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2D0C8F7A-31A2-4426-B4AF-E5DE4CC2E7BD}" xr6:coauthVersionLast="47" xr6:coauthVersionMax="47" xr10:uidLastSave="{00000000-0000-0000-0000-000000000000}"/>
  <bookViews>
    <workbookView xWindow="-120" yWindow="-120" windowWidth="29040" windowHeight="15720" xr2:uid="{B72DFB84-3651-4058-BE7D-103266F3E241}"/>
  </bookViews>
  <sheets>
    <sheet name="kategorija 1" sheetId="1" r:id="rId1"/>
    <sheet name="kategorija 2" sheetId="2" r:id="rId2"/>
  </sheets>
  <definedNames>
    <definedName name="_xlnm.Print_Area" localSheetId="0">'kategorija 1'!$A$1:$M$55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F40" i="1"/>
</calcChain>
</file>

<file path=xl/sharedStrings.xml><?xml version="1.0" encoding="utf-8"?>
<sst xmlns="http://schemas.openxmlformats.org/spreadsheetml/2006/main" count="198" uniqueCount="134">
  <si>
    <t>Naziv škole: OSNOVNA ŠKOLA SVETVINČENAT</t>
  </si>
  <si>
    <t>Adresa: Svetvinčenat 98</t>
  </si>
  <si>
    <t>OIB: 92363347984</t>
  </si>
  <si>
    <t>OIB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</si>
  <si>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</si>
  <si>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</si>
  <si>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</si>
  <si>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 xml:space="preserve">Banka 08/2024_x000D_
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</si>
  <si>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</si>
  <si>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</si>
  <si>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BUTAN PLIN D.O.O.                                                               </t>
  </si>
  <si>
    <t>80051835685</t>
  </si>
  <si>
    <t xml:space="preserve">52466 NOVIGRAD                                              </t>
  </si>
  <si>
    <t>Najam spremnika plina</t>
  </si>
  <si>
    <t xml:space="preserve">32233 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</si>
  <si>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</si>
  <si>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HEP OPSKRBA DOO ZAGREB                                                          </t>
  </si>
  <si>
    <t>63073332379</t>
  </si>
  <si>
    <t xml:space="preserve">10000 ZAGREB                                                </t>
  </si>
  <si>
    <t>Struja 07/2024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</si>
  <si>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</si>
  <si>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</si>
  <si>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OLHA POPOVA                                                                     </t>
  </si>
  <si>
    <t>25121062575</t>
  </si>
  <si>
    <t xml:space="preserve"> KANFANAR                                                   </t>
  </si>
  <si>
    <t>piljenje i odvoz ne deponiji oštećenog bora</t>
  </si>
  <si>
    <t xml:space="preserve">32322     </t>
  </si>
  <si>
    <t xml:space="preserve">Usluge tekućeg i investicijskog održavanja postrojenja i opreme                                                                                                                                         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</si>
  <si>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</si>
  <si>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</si>
  <si>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</si>
  <si>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kom.otpad-07/2024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</si>
  <si>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</si>
  <si>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</si>
  <si>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UKOTA BARBAN OBRT ZA MONTAŽU CENT. GRIJ.                                        </t>
  </si>
  <si>
    <t>68185679566</t>
  </si>
  <si>
    <t xml:space="preserve">52207 BARBAN                                                </t>
  </si>
  <si>
    <t>Dobava i ugradnja radijatora učionice (sanacija 19 članaka)</t>
  </si>
  <si>
    <t xml:space="preserve">VODOVOD PULA d.o.o.                                                             </t>
  </si>
  <si>
    <t>19798348108</t>
  </si>
  <si>
    <t xml:space="preserve">52100 Pula                                                  </t>
  </si>
  <si>
    <t xml:space="preserve">voda-07/2024_x000D_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</si>
  <si>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</si>
  <si>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</si>
  <si>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</si>
  <si>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</si>
  <si>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</si>
  <si>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Telefon-08/2024_x000D_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</si>
  <si>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</si>
  <si>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</si>
  <si>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Ledo plus d.o.o.                                                                </t>
  </si>
  <si>
    <t>07179054100</t>
  </si>
  <si>
    <t xml:space="preserve">10000 Zagreb                                                </t>
  </si>
  <si>
    <t>Smrznuti proizvodi-produženi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</si>
  <si>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</si>
  <si>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</si>
  <si>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voda-08/2024_x000D_
</t>
  </si>
  <si>
    <t xml:space="preserve">FINA FINANCIJSKA AGENCIJA                                                       </t>
  </si>
  <si>
    <t>85821130368</t>
  </si>
  <si>
    <t>e-račun-08/2024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</si>
  <si>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</si>
  <si>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</si>
  <si>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Struja 08/2024</t>
  </si>
  <si>
    <t xml:space="preserve">HZOŠ Hrvatska zajednica osnovnih škola                                          </t>
  </si>
  <si>
    <t>78661516143</t>
  </si>
  <si>
    <t xml:space="preserve">ZAGREB                                                      </t>
  </si>
  <si>
    <t>Članarina 2.dio- srpanj-prosinac 2024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</si>
  <si>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</si>
  <si>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</si>
  <si>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I.J. D.O.O. TRGOVINA ZAŠTITNE OPREME PULA                                       </t>
  </si>
  <si>
    <t>97193795581</t>
  </si>
  <si>
    <t xml:space="preserve">PULA                                                        </t>
  </si>
  <si>
    <t>Radna odjeća/obuća kuharica</t>
  </si>
  <si>
    <t xml:space="preserve">32271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</si>
  <si>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</si>
  <si>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 xml:space="preserve">KONZUM plus d.o.o.                                                              </t>
  </si>
  <si>
    <t>62226620908</t>
  </si>
  <si>
    <t>namirnice produženi boravak</t>
  </si>
  <si>
    <t>namirnice šk.marenda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</si>
  <si>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</si>
  <si>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</si>
  <si>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>Smrznuti proizvodi-šk.marenda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</si>
  <si>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</si>
  <si>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</si>
  <si>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</si>
  <si>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Meso-marenda</t>
  </si>
  <si>
    <t>Meso-produženi</t>
  </si>
  <si>
    <t xml:space="preserve">LIBAR POREČ D.O.O.                                                              </t>
  </si>
  <si>
    <t>01045840100</t>
  </si>
  <si>
    <t xml:space="preserve">52440 POREČ                                                 </t>
  </si>
  <si>
    <t>školski pribor-nagrade učenicima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</si>
  <si>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</si>
  <si>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</si>
  <si>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SEDMI KONTINENT PRODUKCIJA j.d.o.o.                                             </t>
  </si>
  <si>
    <t>81016795219</t>
  </si>
  <si>
    <t>Preplata portal www.vrtisvoj.film 11/2024-11/2025</t>
  </si>
  <si>
    <t xml:space="preserve">32212     </t>
  </si>
  <si>
    <t xml:space="preserve">Literatura (publikacije, časopisi, glasila, knjige i ost.)                                                                                                                                              </t>
  </si>
  <si>
    <t xml:space="preserve">HRVATSKO UDRUŽENJE PROFESORA ENGLESKOG JEZIKA                                   </t>
  </si>
  <si>
    <t>40867387389</t>
  </si>
  <si>
    <t>HUPE članarina</t>
  </si>
  <si>
    <t xml:space="preserve">32959     </t>
  </si>
  <si>
    <t xml:space="preserve">Ostale pristojbe i naknade                                                                                                                                                                              </t>
  </si>
  <si>
    <t xml:space="preserve">ALCA ZAGREB D.O.O.                                                              </t>
  </si>
  <si>
    <t>58353015102</t>
  </si>
  <si>
    <t>Materijal za čišćenje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</si>
  <si>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</si>
  <si>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</si>
  <si>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>kom.otpad-08/2024</t>
  </si>
  <si>
    <t xml:space="preserve">RiLoop j.d.o.o.                                                                 </t>
  </si>
  <si>
    <t>10133376712</t>
  </si>
  <si>
    <t xml:space="preserve">51414 Ičići                                                 </t>
  </si>
  <si>
    <t>odžavanje programa Leprinka-08/2024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</si>
  <si>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</si>
  <si>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</si>
  <si>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>Primatelj</t>
  </si>
  <si>
    <t>Mjesto</t>
  </si>
  <si>
    <t>Opis</t>
  </si>
  <si>
    <t>Plaćeni iznos</t>
  </si>
  <si>
    <t>Vrsta rashoda i izdataka</t>
  </si>
  <si>
    <t>Konto</t>
  </si>
  <si>
    <t xml:space="preserve">                                                                                                                                        IZVJEŠĆE O TROŠENJU SREDSTAVA ZA RUJAN 2024.</t>
  </si>
  <si>
    <t>Datum izvješća: 25 listopad 2024.</t>
  </si>
  <si>
    <t xml:space="preserve">Voditelj računovodstva: Tina Bubić Kos, dipl.oec.                </t>
  </si>
  <si>
    <t xml:space="preserve">Odgovorna osoba: Silvija Jeromela Obrovac, prof.          </t>
  </si>
  <si>
    <t>Ukupan iznos zbirne 
isplate</t>
  </si>
  <si>
    <t>3132 DOPRINOSI NA PLAĆU</t>
  </si>
  <si>
    <t>3295 NOVČANA NAKNADA
POSLODAVCA ZBOG
NEZAPOŠLJAVANJA OSOBA  S INVALIDITETOM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</si>
  <si>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SVETVINČENAT</t>
    </r>
  </si>
  <si>
    <t xml:space="preserve">      INFORMACIJA O TROŠENJU SREDSTAVA za RUJAN_ 2024. god.</t>
  </si>
  <si>
    <t>UKUPNO ZA rujan 2024. god.</t>
  </si>
  <si>
    <t>3111 BRUTO PLAĆA ZA 
REDOVAN RAD ZA 08/2024</t>
  </si>
  <si>
    <t>3212 PRIJEVOZ ZA 08/2024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</si>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</sst>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7" fillId="0" borderId="0" xfId="0" applyFont="1"/>
    <xf numFmtId="164" fontId="8" fillId="0" borderId="0" xfId="0" applyNumberFormat="1" applyFont="1"/>
    <xf numFmtId="0" fontId="2" fillId="4" borderId="1" xfId="0" applyFont="1" applyFill="1" applyBorder="1"/>
    <xf numFmtId="0" fontId="6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5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" fontId="5" fillId="3" borderId="0" xfId="0" applyNumberFormat="1" applyFont="1" applyFill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no" xfId="0" builtinId="0"/>
  </cellStyles>
  <dxfs count="14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18EA6-6CA2-4D44-8DFC-2F14351AD56E}" name="Tablica1" displayName="Tablica1" ref="B10:H40" totalsRowShown="0" headerRowDxfId="4" dataDxfId="6" tableBorderDxfId="13">
  <autoFilter ref="B10:H40" xr:uid="{4BD18EA6-6CA2-4D44-8DFC-2F14351AD56E}"/>
  <sortState xmlns:xlrd2="http://schemas.microsoft.com/office/spreadsheetml/2017/richdata2" ref="B11:H40">
    <sortCondition ref="G10:G40"/>
  </sortState>
  <tableColumns count="7">
    <tableColumn id="2" xr3:uid="{B7A85C7F-2FE8-4082-B21E-4B5506E076F1}" name="Primatelj" dataDxfId="12"/>
    <tableColumn id="3" xr3:uid="{6A041205-45B8-4D3C-86DA-3839678D0D03}" name="OIB" dataDxfId="11"/>
    <tableColumn id="4" xr3:uid="{D758E059-9FBD-4E7E-BA0A-23E8F7739D5B}" name="Mjesto" dataDxfId="10"/>
    <tableColumn id="6" xr3:uid="{441D1C64-E562-4CA2-8636-2647DB119AA4}" name="Opis" dataDxfId="9"/>
    <tableColumn id="7" xr3:uid="{0089FF07-6710-4C36-80FA-7033726A04A5}" name="Plaćeni iznos" dataDxfId="5"/>
    <tableColumn id="8" xr3:uid="{7E71DA00-50D5-4653-8E50-CAFD5CFEFEFF}" name="Konto" dataDxfId="8"/>
    <tableColumn id="9" xr3:uid="{5E6F71E5-C1CA-4429-884E-A397BC47938F}" name="Vrsta rashoda i izdataka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C90790-C6E5-48EA-BA18-456675F845D6}" name="Tablica24" displayName="Tablica24" ref="A6:B11" totalsRowShown="0" dataDxfId="3" tableBorderDxfId="2">
  <autoFilter ref="A6:B11" xr:uid="{00000000-0009-0000-0100-000002000000}"/>
  <tableColumns count="2">
    <tableColumn id="1" xr3:uid="{EF908483-9528-4A66-995F-FA0EA4942F5B}" name="Ukupan iznos zbirne _x000a_isplate" dataDxfId="1"/>
    <tableColumn id="2" xr3:uid="{D1F89240-E9B6-49C1-86A3-FDAB3B5B8D7C}" name="Vrsta rashoda i izdata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DAAE-1454-4C3C-86C8-96EFE4166AC7}">
  <sheetPr>
    <pageSetUpPr fitToPage="1"/>
  </sheetPr>
  <dimension ref="A2:M51"/>
  <sheetViews>
    <sheetView tabSelected="1"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35" style="2" customWidth="1"/>
    <col min="3" max="3" width="15.42578125" style="1" customWidth="1"/>
    <col min="4" max="4" width="14.5703125" style="3" customWidth="1"/>
    <col min="5" max="5" width="45" style="1" customWidth="1"/>
    <col min="6" max="6" width="13.140625" style="4" customWidth="1"/>
    <col min="7" max="7" width="12.85546875" style="4" customWidth="1"/>
    <col min="8" max="8" width="52.4257812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16" t="s">
        <v>0</v>
      </c>
      <c r="B2" s="17"/>
    </row>
    <row r="3" spans="1:13" ht="15.75" x14ac:dyDescent="0.25">
      <c r="A3" s="16" t="s">
        <v>1</v>
      </c>
      <c r="B3" s="17"/>
    </row>
    <row r="4" spans="1:13" ht="15.75" x14ac:dyDescent="0.25">
      <c r="A4" s="16" t="s">
        <v>2</v>
      </c>
      <c r="B4" s="17"/>
    </row>
    <row r="6" spans="1:13" ht="18.75" x14ac:dyDescent="0.3">
      <c r="A6" s="19" t="s">
        <v>121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10" spans="1:13" ht="25.5" customHeight="1" x14ac:dyDescent="0.2">
      <c r="A10" s="18"/>
      <c r="B10" s="26" t="s">
        <v>115</v>
      </c>
      <c r="C10" s="27" t="s">
        <v>3</v>
      </c>
      <c r="D10" s="26" t="s">
        <v>116</v>
      </c>
      <c r="E10" s="27" t="s">
        <v>117</v>
      </c>
      <c r="F10" s="28" t="s">
        <v>118</v>
      </c>
      <c r="G10" s="27" t="s">
        <v>120</v>
      </c>
      <c r="H10" s="26" t="s">
        <v>119</v>
      </c>
      <c r="I10" s="1"/>
      <c r="M10" s="1"/>
    </row>
    <row r="11" spans="1:13" x14ac:dyDescent="0.2">
      <c r="A11" s="7"/>
      <c r="B11" s="1" t="s">
        <v>93</v>
      </c>
      <c r="C11" s="3" t="s">
        <v>94</v>
      </c>
      <c r="D11" s="1" t="s">
        <v>52</v>
      </c>
      <c r="E11" s="4" t="s">
        <v>95</v>
      </c>
      <c r="F11" s="21">
        <v>90</v>
      </c>
      <c r="G11" s="20" t="s">
        <v>96</v>
      </c>
      <c r="H11" s="1" t="s">
        <v>97</v>
      </c>
      <c r="I11" s="1"/>
      <c r="M11" s="1"/>
    </row>
    <row r="12" spans="1:13" x14ac:dyDescent="0.2">
      <c r="A12" s="8"/>
      <c r="B12" s="1" t="s">
        <v>103</v>
      </c>
      <c r="C12" s="3" t="s">
        <v>104</v>
      </c>
      <c r="D12" s="1" t="s">
        <v>18</v>
      </c>
      <c r="E12" s="4" t="s">
        <v>105</v>
      </c>
      <c r="F12" s="21">
        <v>48.38</v>
      </c>
      <c r="G12" s="20" t="s">
        <v>106</v>
      </c>
      <c r="H12" s="1" t="s">
        <v>107</v>
      </c>
      <c r="I12" s="1"/>
      <c r="M12" s="1"/>
    </row>
    <row r="13" spans="1:13" x14ac:dyDescent="0.2">
      <c r="A13" s="7"/>
      <c r="B13" s="1" t="s">
        <v>75</v>
      </c>
      <c r="C13" s="3" t="s">
        <v>76</v>
      </c>
      <c r="D13" s="1" t="s">
        <v>52</v>
      </c>
      <c r="E13" s="4" t="s">
        <v>78</v>
      </c>
      <c r="F13" s="21">
        <v>20.5</v>
      </c>
      <c r="G13" s="20" t="s">
        <v>79</v>
      </c>
      <c r="H13" s="1" t="s">
        <v>80</v>
      </c>
      <c r="I13" s="1"/>
      <c r="M13" s="1"/>
    </row>
    <row r="14" spans="1:13" x14ac:dyDescent="0.2">
      <c r="A14" s="8"/>
      <c r="B14" s="1" t="s">
        <v>50</v>
      </c>
      <c r="C14" s="3" t="s">
        <v>51</v>
      </c>
      <c r="D14" s="1" t="s">
        <v>52</v>
      </c>
      <c r="E14" s="4" t="s">
        <v>53</v>
      </c>
      <c r="F14" s="21">
        <v>26.95</v>
      </c>
      <c r="G14" s="20" t="s">
        <v>54</v>
      </c>
      <c r="H14" s="1" t="s">
        <v>55</v>
      </c>
      <c r="I14" s="1"/>
      <c r="M14" s="1"/>
    </row>
    <row r="15" spans="1:13" x14ac:dyDescent="0.2">
      <c r="A15" s="8"/>
      <c r="B15" s="1" t="s">
        <v>75</v>
      </c>
      <c r="C15" s="3" t="s">
        <v>76</v>
      </c>
      <c r="D15" s="1" t="s">
        <v>52</v>
      </c>
      <c r="E15" s="4" t="s">
        <v>77</v>
      </c>
      <c r="F15" s="21">
        <v>93.62</v>
      </c>
      <c r="G15" s="20" t="s">
        <v>54</v>
      </c>
      <c r="H15" s="1" t="s">
        <v>55</v>
      </c>
      <c r="I15" s="1"/>
      <c r="M15" s="1"/>
    </row>
    <row r="16" spans="1:13" x14ac:dyDescent="0.2">
      <c r="A16" s="8"/>
      <c r="B16" s="1" t="s">
        <v>75</v>
      </c>
      <c r="C16" s="3" t="s">
        <v>76</v>
      </c>
      <c r="D16" s="1" t="s">
        <v>52</v>
      </c>
      <c r="E16" s="4" t="s">
        <v>78</v>
      </c>
      <c r="F16" s="21">
        <v>426.32</v>
      </c>
      <c r="G16" s="20" t="s">
        <v>54</v>
      </c>
      <c r="H16" s="1" t="s">
        <v>55</v>
      </c>
      <c r="I16" s="1"/>
      <c r="M16" s="1"/>
    </row>
    <row r="17" spans="1:13" x14ac:dyDescent="0.2">
      <c r="A17" s="8"/>
      <c r="B17" s="1" t="s">
        <v>50</v>
      </c>
      <c r="C17" s="3" t="s">
        <v>51</v>
      </c>
      <c r="D17" s="1" t="s">
        <v>52</v>
      </c>
      <c r="E17" s="4" t="s">
        <v>81</v>
      </c>
      <c r="F17" s="21">
        <v>182.58</v>
      </c>
      <c r="G17" s="20" t="s">
        <v>54</v>
      </c>
      <c r="H17" s="1" t="s">
        <v>55</v>
      </c>
      <c r="I17" s="1"/>
      <c r="M17" s="1"/>
    </row>
    <row r="18" spans="1:13" x14ac:dyDescent="0.2">
      <c r="A18" s="8"/>
      <c r="B18" s="1" t="s">
        <v>82</v>
      </c>
      <c r="C18" s="3" t="s">
        <v>83</v>
      </c>
      <c r="D18" s="1" t="s">
        <v>84</v>
      </c>
      <c r="E18" s="4" t="s">
        <v>85</v>
      </c>
      <c r="F18" s="21">
        <v>64.260000000000005</v>
      </c>
      <c r="G18" s="20" t="s">
        <v>54</v>
      </c>
      <c r="H18" s="1" t="s">
        <v>55</v>
      </c>
      <c r="I18" s="1"/>
      <c r="M18" s="1"/>
    </row>
    <row r="19" spans="1:13" x14ac:dyDescent="0.2">
      <c r="A19" s="8"/>
      <c r="B19" s="1" t="s">
        <v>82</v>
      </c>
      <c r="C19" s="3" t="s">
        <v>83</v>
      </c>
      <c r="D19" s="1" t="s">
        <v>84</v>
      </c>
      <c r="E19" s="4" t="s">
        <v>86</v>
      </c>
      <c r="F19" s="21">
        <v>12.17</v>
      </c>
      <c r="G19" s="20" t="s">
        <v>54</v>
      </c>
      <c r="H19" s="1" t="s">
        <v>55</v>
      </c>
      <c r="I19" s="1"/>
      <c r="M19" s="1"/>
    </row>
    <row r="20" spans="1:13" x14ac:dyDescent="0.2">
      <c r="A20" s="8"/>
      <c r="B20" s="1" t="s">
        <v>16</v>
      </c>
      <c r="C20" s="3" t="s">
        <v>17</v>
      </c>
      <c r="D20" s="1" t="s">
        <v>18</v>
      </c>
      <c r="E20" s="4" t="s">
        <v>19</v>
      </c>
      <c r="F20" s="21">
        <v>186.4</v>
      </c>
      <c r="G20" s="20" t="s">
        <v>20</v>
      </c>
      <c r="H20" s="1" t="s">
        <v>21</v>
      </c>
      <c r="I20" s="1"/>
      <c r="M20" s="1"/>
    </row>
    <row r="21" spans="1:13" x14ac:dyDescent="0.2">
      <c r="A21" s="8"/>
      <c r="B21" s="1" t="s">
        <v>16</v>
      </c>
      <c r="C21" s="3" t="s">
        <v>17</v>
      </c>
      <c r="D21" s="1" t="s">
        <v>18</v>
      </c>
      <c r="E21" s="4" t="s">
        <v>62</v>
      </c>
      <c r="F21" s="21">
        <v>163.18</v>
      </c>
      <c r="G21" s="20" t="s">
        <v>20</v>
      </c>
      <c r="H21" s="1" t="s">
        <v>21</v>
      </c>
      <c r="I21" s="1"/>
      <c r="M21" s="1"/>
    </row>
    <row r="22" spans="1:13" x14ac:dyDescent="0.2">
      <c r="A22" s="7"/>
      <c r="B22" s="1" t="s">
        <v>10</v>
      </c>
      <c r="C22" s="3" t="s">
        <v>11</v>
      </c>
      <c r="D22" s="1" t="s">
        <v>12</v>
      </c>
      <c r="E22" s="4" t="s">
        <v>13</v>
      </c>
      <c r="F22" s="21">
        <v>79.62</v>
      </c>
      <c r="G22" s="20" t="s">
        <v>14</v>
      </c>
      <c r="H22" s="1" t="s">
        <v>15</v>
      </c>
      <c r="I22" s="1"/>
      <c r="M22" s="1"/>
    </row>
    <row r="23" spans="1:13" x14ac:dyDescent="0.2">
      <c r="A23" s="8"/>
      <c r="B23" s="1" t="s">
        <v>69</v>
      </c>
      <c r="C23" s="3" t="s">
        <v>70</v>
      </c>
      <c r="D23" s="1" t="s">
        <v>71</v>
      </c>
      <c r="E23" s="4" t="s">
        <v>72</v>
      </c>
      <c r="F23" s="21">
        <v>154.38</v>
      </c>
      <c r="G23" s="20" t="s">
        <v>73</v>
      </c>
      <c r="H23" s="1" t="s">
        <v>74</v>
      </c>
      <c r="I23" s="1"/>
      <c r="M23" s="1"/>
    </row>
    <row r="24" spans="1:13" ht="25.5" x14ac:dyDescent="0.2">
      <c r="A24" s="8"/>
      <c r="B24" s="1" t="s">
        <v>44</v>
      </c>
      <c r="C24" s="3" t="s">
        <v>45</v>
      </c>
      <c r="D24" s="1" t="s">
        <v>46</v>
      </c>
      <c r="E24" s="6" t="s">
        <v>47</v>
      </c>
      <c r="F24" s="21">
        <v>99.13</v>
      </c>
      <c r="G24" s="20" t="s">
        <v>48</v>
      </c>
      <c r="H24" s="1" t="s">
        <v>49</v>
      </c>
      <c r="I24" s="1"/>
      <c r="M24" s="1"/>
    </row>
    <row r="25" spans="1:13" x14ac:dyDescent="0.2">
      <c r="A25" s="8"/>
      <c r="B25" s="1" t="s">
        <v>22</v>
      </c>
      <c r="C25" s="3" t="s">
        <v>23</v>
      </c>
      <c r="D25" s="1" t="s">
        <v>24</v>
      </c>
      <c r="E25" s="4" t="s">
        <v>25</v>
      </c>
      <c r="F25" s="21">
        <v>687.5</v>
      </c>
      <c r="G25" s="20" t="s">
        <v>26</v>
      </c>
      <c r="H25" s="1" t="s">
        <v>27</v>
      </c>
      <c r="I25" s="1"/>
      <c r="M25" s="1"/>
    </row>
    <row r="26" spans="1:13" x14ac:dyDescent="0.2">
      <c r="A26" s="8"/>
      <c r="B26" s="1" t="s">
        <v>34</v>
      </c>
      <c r="C26" s="3" t="s">
        <v>35</v>
      </c>
      <c r="D26" s="1" t="s">
        <v>36</v>
      </c>
      <c r="E26" s="4" t="s">
        <v>37</v>
      </c>
      <c r="F26" s="21">
        <v>625</v>
      </c>
      <c r="G26" s="20" t="s">
        <v>26</v>
      </c>
      <c r="H26" s="1" t="s">
        <v>27</v>
      </c>
      <c r="I26" s="1"/>
      <c r="M26" s="1"/>
    </row>
    <row r="27" spans="1:13" ht="25.5" x14ac:dyDescent="0.2">
      <c r="A27" s="7"/>
      <c r="B27" s="1" t="s">
        <v>38</v>
      </c>
      <c r="C27" s="3" t="s">
        <v>39</v>
      </c>
      <c r="D27" s="1" t="s">
        <v>40</v>
      </c>
      <c r="E27" s="6" t="s">
        <v>41</v>
      </c>
      <c r="F27" s="21">
        <v>2.7</v>
      </c>
      <c r="G27" s="20" t="s">
        <v>42</v>
      </c>
      <c r="H27" s="1" t="s">
        <v>43</v>
      </c>
      <c r="I27" s="1"/>
      <c r="M27" s="1"/>
    </row>
    <row r="28" spans="1:13" ht="25.5" x14ac:dyDescent="0.2">
      <c r="A28" s="8"/>
      <c r="B28" s="1" t="s">
        <v>38</v>
      </c>
      <c r="C28" s="3" t="s">
        <v>39</v>
      </c>
      <c r="D28" s="1" t="s">
        <v>40</v>
      </c>
      <c r="E28" s="6" t="s">
        <v>41</v>
      </c>
      <c r="F28" s="21">
        <v>4.42</v>
      </c>
      <c r="G28" s="20" t="s">
        <v>42</v>
      </c>
      <c r="H28" s="1" t="s">
        <v>43</v>
      </c>
      <c r="I28" s="1"/>
      <c r="M28" s="1"/>
    </row>
    <row r="29" spans="1:13" ht="25.5" x14ac:dyDescent="0.2">
      <c r="A29" s="8"/>
      <c r="B29" s="1" t="s">
        <v>38</v>
      </c>
      <c r="C29" s="3" t="s">
        <v>39</v>
      </c>
      <c r="D29" s="1" t="s">
        <v>40</v>
      </c>
      <c r="E29" s="6" t="s">
        <v>56</v>
      </c>
      <c r="F29" s="21">
        <v>4.42</v>
      </c>
      <c r="G29" s="20" t="s">
        <v>42</v>
      </c>
      <c r="H29" s="1" t="s">
        <v>43</v>
      </c>
      <c r="I29" s="1"/>
      <c r="M29" s="1"/>
    </row>
    <row r="30" spans="1:13" ht="25.5" x14ac:dyDescent="0.2">
      <c r="A30" s="8"/>
      <c r="B30" s="1" t="s">
        <v>38</v>
      </c>
      <c r="C30" s="3" t="s">
        <v>39</v>
      </c>
      <c r="D30" s="1" t="s">
        <v>40</v>
      </c>
      <c r="E30" s="6" t="s">
        <v>56</v>
      </c>
      <c r="F30" s="21">
        <v>2.7</v>
      </c>
      <c r="G30" s="20" t="s">
        <v>42</v>
      </c>
      <c r="H30" s="1" t="s">
        <v>43</v>
      </c>
      <c r="I30" s="1"/>
      <c r="M30" s="1"/>
    </row>
    <row r="31" spans="1:13" x14ac:dyDescent="0.2">
      <c r="A31" s="8"/>
      <c r="B31" s="1" t="s">
        <v>28</v>
      </c>
      <c r="C31" s="3" t="s">
        <v>29</v>
      </c>
      <c r="D31" s="1" t="s">
        <v>30</v>
      </c>
      <c r="E31" s="4" t="s">
        <v>31</v>
      </c>
      <c r="F31" s="21">
        <v>46.29</v>
      </c>
      <c r="G31" s="20" t="s">
        <v>32</v>
      </c>
      <c r="H31" s="1" t="s">
        <v>33</v>
      </c>
      <c r="I31" s="1"/>
      <c r="M31" s="1"/>
    </row>
    <row r="32" spans="1:13" x14ac:dyDescent="0.2">
      <c r="A32" s="8"/>
      <c r="B32" s="1" t="s">
        <v>28</v>
      </c>
      <c r="C32" s="3" t="s">
        <v>29</v>
      </c>
      <c r="D32" s="1" t="s">
        <v>30</v>
      </c>
      <c r="E32" s="4" t="s">
        <v>108</v>
      </c>
      <c r="F32" s="21">
        <v>18.7</v>
      </c>
      <c r="G32" s="20" t="s">
        <v>32</v>
      </c>
      <c r="H32" s="1" t="s">
        <v>33</v>
      </c>
      <c r="I32" s="1"/>
      <c r="M32" s="1"/>
    </row>
    <row r="33" spans="1:13" x14ac:dyDescent="0.2">
      <c r="A33" s="8"/>
      <c r="B33" s="1" t="s">
        <v>109</v>
      </c>
      <c r="C33" s="3" t="s">
        <v>110</v>
      </c>
      <c r="D33" s="1" t="s">
        <v>111</v>
      </c>
      <c r="E33" s="4" t="s">
        <v>112</v>
      </c>
      <c r="F33" s="21">
        <v>33</v>
      </c>
      <c r="G33" s="20" t="s">
        <v>113</v>
      </c>
      <c r="H33" s="1" t="s">
        <v>114</v>
      </c>
      <c r="I33" s="1"/>
      <c r="M33" s="1"/>
    </row>
    <row r="34" spans="1:13" x14ac:dyDescent="0.2">
      <c r="A34" s="8"/>
      <c r="B34" s="1" t="s">
        <v>57</v>
      </c>
      <c r="C34" s="3" t="s">
        <v>58</v>
      </c>
      <c r="D34" s="1" t="s">
        <v>18</v>
      </c>
      <c r="E34" s="4" t="s">
        <v>59</v>
      </c>
      <c r="F34" s="21">
        <v>1.66</v>
      </c>
      <c r="G34" s="20" t="s">
        <v>60</v>
      </c>
      <c r="H34" s="1" t="s">
        <v>61</v>
      </c>
      <c r="I34" s="1"/>
      <c r="M34" s="1"/>
    </row>
    <row r="35" spans="1:13" x14ac:dyDescent="0.2">
      <c r="A35" s="8"/>
      <c r="B35" s="1" t="s">
        <v>63</v>
      </c>
      <c r="C35" s="3" t="s">
        <v>64</v>
      </c>
      <c r="D35" s="1" t="s">
        <v>65</v>
      </c>
      <c r="E35" s="4" t="s">
        <v>66</v>
      </c>
      <c r="F35" s="21">
        <v>55</v>
      </c>
      <c r="G35" s="20" t="s">
        <v>67</v>
      </c>
      <c r="H35" s="1" t="s">
        <v>68</v>
      </c>
      <c r="I35" s="1"/>
      <c r="M35" s="1"/>
    </row>
    <row r="36" spans="1:13" x14ac:dyDescent="0.2">
      <c r="A36" s="8"/>
      <c r="B36" s="1" t="s">
        <v>98</v>
      </c>
      <c r="C36" s="3" t="s">
        <v>99</v>
      </c>
      <c r="D36" s="1" t="s">
        <v>65</v>
      </c>
      <c r="E36" s="4" t="s">
        <v>100</v>
      </c>
      <c r="F36" s="21">
        <v>20</v>
      </c>
      <c r="G36" s="20" t="s">
        <v>101</v>
      </c>
      <c r="H36" s="1" t="s">
        <v>102</v>
      </c>
      <c r="I36" s="1"/>
      <c r="M36" s="1"/>
    </row>
    <row r="37" spans="1:13" x14ac:dyDescent="0.2">
      <c r="A37" s="8"/>
      <c r="B37" s="1" t="s">
        <v>87</v>
      </c>
      <c r="C37" s="3" t="s">
        <v>88</v>
      </c>
      <c r="D37" s="1" t="s">
        <v>89</v>
      </c>
      <c r="E37" s="4" t="s">
        <v>90</v>
      </c>
      <c r="F37" s="21">
        <v>26.18</v>
      </c>
      <c r="G37" s="20" t="s">
        <v>91</v>
      </c>
      <c r="H37" s="1" t="s">
        <v>92</v>
      </c>
      <c r="I37" s="1"/>
      <c r="M37" s="1"/>
    </row>
    <row r="38" spans="1:13" x14ac:dyDescent="0.2">
      <c r="A38" s="8"/>
      <c r="B38" s="1" t="s">
        <v>87</v>
      </c>
      <c r="C38" s="3" t="s">
        <v>88</v>
      </c>
      <c r="D38" s="1" t="s">
        <v>89</v>
      </c>
      <c r="E38" s="4" t="s">
        <v>90</v>
      </c>
      <c r="F38" s="21">
        <v>320</v>
      </c>
      <c r="G38" s="20" t="s">
        <v>91</v>
      </c>
      <c r="H38" s="1" t="s">
        <v>92</v>
      </c>
      <c r="I38" s="1"/>
      <c r="M38" s="1"/>
    </row>
    <row r="39" spans="1:13" ht="25.5" x14ac:dyDescent="0.2">
      <c r="A39" s="8"/>
      <c r="B39" s="1" t="s">
        <v>4</v>
      </c>
      <c r="C39" s="3" t="s">
        <v>5</v>
      </c>
      <c r="D39" s="1" t="s">
        <v>6</v>
      </c>
      <c r="E39" s="6" t="s">
        <v>7</v>
      </c>
      <c r="F39" s="21">
        <v>23.48</v>
      </c>
      <c r="G39" s="20" t="s">
        <v>8</v>
      </c>
      <c r="H39" s="1" t="s">
        <v>9</v>
      </c>
      <c r="I39" s="1"/>
      <c r="M39" s="1"/>
    </row>
    <row r="40" spans="1:13" ht="20.25" customHeight="1" x14ac:dyDescent="0.2">
      <c r="A40" s="8"/>
      <c r="B40" s="42" t="s">
        <v>133</v>
      </c>
      <c r="C40" s="23"/>
      <c r="D40" s="22"/>
      <c r="E40" s="24"/>
      <c r="F40" s="25">
        <f>SUM(F11:F39)</f>
        <v>3518.5399999999995</v>
      </c>
      <c r="G40" s="23"/>
      <c r="H40" s="22"/>
      <c r="I40" s="1"/>
      <c r="M40" s="1"/>
    </row>
    <row r="41" spans="1:13" x14ac:dyDescent="0.2">
      <c r="A41" s="8"/>
      <c r="B41" s="11"/>
      <c r="C41" s="12"/>
      <c r="D41" s="13"/>
      <c r="E41" s="12"/>
      <c r="F41" s="14"/>
      <c r="G41" s="14"/>
      <c r="H41" s="15"/>
      <c r="I41" s="1"/>
      <c r="M41" s="1"/>
    </row>
    <row r="42" spans="1:13" x14ac:dyDescent="0.2">
      <c r="A42" s="8"/>
      <c r="I42" s="1"/>
      <c r="M42" s="1"/>
    </row>
    <row r="43" spans="1:13" x14ac:dyDescent="0.2">
      <c r="A43" s="8"/>
      <c r="B43" s="17" t="s">
        <v>122</v>
      </c>
      <c r="I43" s="1"/>
      <c r="M43" s="1"/>
    </row>
    <row r="44" spans="1:13" x14ac:dyDescent="0.2">
      <c r="A44" s="8"/>
      <c r="B44" s="17" t="s">
        <v>123</v>
      </c>
      <c r="I44" s="1"/>
      <c r="M44" s="1"/>
    </row>
    <row r="45" spans="1:13" x14ac:dyDescent="0.2">
      <c r="A45" s="8"/>
      <c r="B45" s="17" t="s">
        <v>124</v>
      </c>
      <c r="I45" s="1"/>
      <c r="M45" s="1"/>
    </row>
    <row r="46" spans="1:13" x14ac:dyDescent="0.2">
      <c r="A46" s="7"/>
      <c r="I46" s="1"/>
      <c r="M46" s="1"/>
    </row>
    <row r="47" spans="1:13" x14ac:dyDescent="0.2">
      <c r="A47" s="8"/>
      <c r="I47" s="1"/>
      <c r="M47" s="1"/>
    </row>
    <row r="48" spans="1:13" x14ac:dyDescent="0.2">
      <c r="A48" s="8"/>
      <c r="I48" s="1"/>
      <c r="M48" s="1"/>
    </row>
    <row r="49" spans="1:13" x14ac:dyDescent="0.2">
      <c r="A49" s="8"/>
      <c r="I49" s="1"/>
      <c r="M49" s="1"/>
    </row>
    <row r="50" spans="1:13" x14ac:dyDescent="0.2">
      <c r="A50" s="9"/>
      <c r="I50" s="1"/>
      <c r="M50" s="1"/>
    </row>
    <row r="51" spans="1:13" x14ac:dyDescent="0.2">
      <c r="A51" s="10"/>
      <c r="I51" s="13"/>
      <c r="J51" s="12"/>
      <c r="K51" s="12"/>
      <c r="L51" s="12"/>
      <c r="M51" s="14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BB8B-BF70-4947-9C81-B7C20E62E41B}">
  <dimension ref="A1:B14"/>
  <sheetViews>
    <sheetView workbookViewId="0">
      <selection activeCell="H13" sqref="H13"/>
    </sheetView>
  </sheetViews>
  <sheetFormatPr defaultRowHeight="15" x14ac:dyDescent="0.25"/>
  <cols>
    <col min="1" max="1" width="22.7109375" customWidth="1"/>
    <col min="2" max="2" width="60" customWidth="1"/>
    <col min="3" max="6" width="9.28515625" customWidth="1"/>
    <col min="7" max="7" width="10.28515625" customWidth="1"/>
  </cols>
  <sheetData>
    <row r="1" spans="1:2" ht="18.75" x14ac:dyDescent="0.3">
      <c r="A1" s="36" t="s">
        <v>128</v>
      </c>
      <c r="B1" s="36"/>
    </row>
    <row r="2" spans="1:2" ht="21" x14ac:dyDescent="0.35">
      <c r="A2" s="37"/>
      <c r="B2" s="38"/>
    </row>
    <row r="3" spans="1:2" ht="18.75" x14ac:dyDescent="0.3">
      <c r="A3" s="39" t="s">
        <v>129</v>
      </c>
      <c r="B3" s="39"/>
    </row>
    <row r="4" spans="1:2" ht="18.75" x14ac:dyDescent="0.3">
      <c r="A4" s="29"/>
      <c r="B4" s="29"/>
    </row>
    <row r="5" spans="1:2" x14ac:dyDescent="0.25">
      <c r="A5" s="30"/>
    </row>
    <row r="6" spans="1:2" ht="34.5" customHeight="1" x14ac:dyDescent="0.25">
      <c r="A6" s="31" t="s">
        <v>125</v>
      </c>
      <c r="B6" s="32" t="s">
        <v>119</v>
      </c>
    </row>
    <row r="7" spans="1:2" ht="32.25" customHeight="1" x14ac:dyDescent="0.25">
      <c r="A7" s="33">
        <v>41964.97</v>
      </c>
      <c r="B7" s="34" t="s">
        <v>131</v>
      </c>
    </row>
    <row r="8" spans="1:2" ht="36.75" customHeight="1" x14ac:dyDescent="0.25">
      <c r="A8" s="33">
        <v>6924.22</v>
      </c>
      <c r="B8" s="34" t="s">
        <v>126</v>
      </c>
    </row>
    <row r="9" spans="1:2" ht="34.5" customHeight="1" x14ac:dyDescent="0.25">
      <c r="A9" s="33">
        <v>676.65</v>
      </c>
      <c r="B9" s="35" t="s">
        <v>132</v>
      </c>
    </row>
    <row r="10" spans="1:2" ht="39.75" customHeight="1" x14ac:dyDescent="0.25">
      <c r="A10" s="33">
        <v>168</v>
      </c>
      <c r="B10" s="34" t="s">
        <v>127</v>
      </c>
    </row>
    <row r="11" spans="1:2" ht="43.5" customHeight="1" x14ac:dyDescent="0.25">
      <c r="A11" s="40">
        <f>SUM(A7:A10)</f>
        <v>49733.840000000004</v>
      </c>
      <c r="B11" s="41" t="s">
        <v>130</v>
      </c>
    </row>
    <row r="12" spans="1:2" ht="44.25" customHeight="1" x14ac:dyDescent="0.25"/>
    <row r="13" spans="1:2" ht="45.75" customHeight="1" x14ac:dyDescent="0.25"/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2024-11-26T12:41:48Z</dcterms:created>
  <dcterms:modified xsi:type="dcterms:W3CDTF">2024-11-26T13:00:47Z</dcterms:modified>
</cp:coreProperties>
</file>