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Transparentnost- 2024\"/>
    </mc:Choice>
  </mc:AlternateContent>
  <xr:revisionPtr revIDLastSave="0" documentId="13_ncr:1_{F09947E3-759C-4A0E-BD14-0DFD4003507F}" xr6:coauthVersionLast="47" xr6:coauthVersionMax="47" xr10:uidLastSave="{00000000-0000-0000-0000-000000000000}"/>
  <bookViews>
    <workbookView xWindow="-120" yWindow="-120" windowWidth="29040" windowHeight="15720" activeTab="1" xr2:uid="{22871FA2-EDF1-4BB8-ACE2-3E7B2C9B1441}"/>
  </bookViews>
  <sheets>
    <sheet name="kategorija_1" sheetId="1" r:id="rId1"/>
    <sheet name="kategorija 2" sheetId="2" r:id="rId2"/>
  </sheets>
  <definedNames>
    <definedName name="_xlnm.Print_Area" localSheetId="0">kategorija_1!$A$1:$M$83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2" l="1"/>
</calcChain>
</file>

<file path=xl/sharedStrings.xml><?xml version="1.0" encoding="utf-8"?>
<sst xmlns="http://schemas.openxmlformats.org/spreadsheetml/2006/main" count="294" uniqueCount="167">
  <si>
    <t>Naziv škole: OSNOVNA ŠKOLA SVETVINČENAT</t>
  </si>
  <si>
    <t>Adresa: Svetvinčenat 98</t>
  </si>
  <si>
    <t>OIB: 92363347984</t>
  </si>
  <si>
    <t>OIB</t>
  </si>
  <si>
    <t xml:space="preserve">KONZUM plus d.o.o.                                                              </t>
  </si>
  <si>
    <t>62226620908</t>
  </si>
  <si>
    <t xml:space="preserve">10000 Zagreb                                                </t>
  </si>
  <si>
    <t>namirnice-produženi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</si>
  <si>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</si>
  <si>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</si>
  <si>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>namirnice-marenda</t>
  </si>
  <si>
    <t xml:space="preserve">AUTOTRANS d.d.                                                                  </t>
  </si>
  <si>
    <t>19819724166</t>
  </si>
  <si>
    <t xml:space="preserve">51557 Cres                                                  </t>
  </si>
  <si>
    <t>Prijevoz učeniika 05/2024</t>
  </si>
  <si>
    <t xml:space="preserve">37221     </t>
  </si>
  <si>
    <t xml:space="preserve">Sufinanciranje cijene prijevoza                                                                                                                                                                         </t>
  </si>
  <si>
    <t>školska marenda</t>
  </si>
  <si>
    <t>hig.rukavice</t>
  </si>
  <si>
    <t xml:space="preserve">32216     </t>
  </si>
  <si>
    <t xml:space="preserve">Materijal za higijenske potrebe i njegu                                                                                                                                                                 </t>
  </si>
  <si>
    <t>voda cetina</t>
  </si>
  <si>
    <t xml:space="preserve">           </t>
  </si>
  <si>
    <t xml:space="preserve">10040 ZAGREB                                                </t>
  </si>
  <si>
    <t>suradničke igre u odgoju i obrazovanju</t>
  </si>
  <si>
    <t xml:space="preserve">32212     </t>
  </si>
  <si>
    <t xml:space="preserve">Literatura (publikacije, časopisi, glasila, knjige i ost.)                                                                                                                                              </t>
  </si>
  <si>
    <t xml:space="preserve">ŽMINJ PETROL D.O.O. ŽMINJ                                                       </t>
  </si>
  <si>
    <t xml:space="preserve">52341 ŽMINJ                                                 </t>
  </si>
  <si>
    <t>Gorivo za kosilicu</t>
  </si>
  <si>
    <t xml:space="preserve">32234     </t>
  </si>
  <si>
    <t xml:space="preserve">Motorni benzin i dizel gorivo                                                                                                                                                                           </t>
  </si>
  <si>
    <t xml:space="preserve">IZO D.O.O.BALIĆI                                                                </t>
  </si>
  <si>
    <t>55870289645</t>
  </si>
  <si>
    <t xml:space="preserve">ŽMINJ 52341                                                 </t>
  </si>
  <si>
    <t>kruh -produženi boravak</t>
  </si>
  <si>
    <t xml:space="preserve">PIK VRBOVEC MESNA INDUSTRIJA D.D.                                               </t>
  </si>
  <si>
    <t>78909170415</t>
  </si>
  <si>
    <t xml:space="preserve">10340 VRBOVEC                                               </t>
  </si>
  <si>
    <t>Meso-marenda</t>
  </si>
  <si>
    <t xml:space="preserve">PREMES D.O.O. KRINGA TI                                                         </t>
  </si>
  <si>
    <t>92786995239</t>
  </si>
  <si>
    <t xml:space="preserve">TINJAN FINA PAZIN                                           </t>
  </si>
  <si>
    <t>Namirnice-šk.marenda</t>
  </si>
  <si>
    <t xml:space="preserve">BON-TON D.O.O. ZAGREB                                                           </t>
  </si>
  <si>
    <t>52931027628</t>
  </si>
  <si>
    <t xml:space="preserve">10020 ZAGREB                                                </t>
  </si>
  <si>
    <t>Higijenski materijal - mat za čišćenje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</si>
  <si>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</si>
  <si>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</si>
  <si>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OTP BANKA d.d. Split                                                            </t>
  </si>
  <si>
    <t>52508873833</t>
  </si>
  <si>
    <t xml:space="preserve">21000 Split                                                 </t>
  </si>
  <si>
    <t xml:space="preserve">Banka 06/2024_x000D_
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</si>
  <si>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</si>
  <si>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</si>
  <si>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HEP OPSKRBA DOO ZAGREB                                                          </t>
  </si>
  <si>
    <t>63073332379</t>
  </si>
  <si>
    <t xml:space="preserve">10000 ZAGREB                                                </t>
  </si>
  <si>
    <t>Struja 05/2024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</si>
  <si>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</si>
  <si>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</si>
  <si>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>namirnice-produženi boravak</t>
  </si>
  <si>
    <t>potrepštine</t>
  </si>
  <si>
    <t xml:space="preserve">HP-Hrvatska pošta d.d.                                                          </t>
  </si>
  <si>
    <t>87311810356</t>
  </si>
  <si>
    <t xml:space="preserve">Zagreb                                                      </t>
  </si>
  <si>
    <t xml:space="preserve">Pošta-06/2024_x000D_
</t>
  </si>
  <si>
    <t xml:space="preserve">32313     </t>
  </si>
  <si>
    <t xml:space="preserve">Poštarina (pisma, tiskanice i sl.)                                                                                                                                                                      </t>
  </si>
  <si>
    <t xml:space="preserve">MIRACOLO d.o.o.                                                                 </t>
  </si>
  <si>
    <t>31940907240</t>
  </si>
  <si>
    <t xml:space="preserve">52212 Fažana                                                </t>
  </si>
  <si>
    <t>Namirnice</t>
  </si>
  <si>
    <t xml:space="preserve">VITALIS VODA d.o.o.                                                             </t>
  </si>
  <si>
    <t>56561032745</t>
  </si>
  <si>
    <t xml:space="preserve">52341 Žminj                                                 </t>
  </si>
  <si>
    <t>Aparat za vodu</t>
  </si>
  <si>
    <t xml:space="preserve">BIROSERVIS-IVAN, OBRT ZA SERVISIRANJE BIROTEHNIKE                               </t>
  </si>
  <si>
    <t>53502068373</t>
  </si>
  <si>
    <t xml:space="preserve">PULA                                                        </t>
  </si>
  <si>
    <t>najam fotokopirnog Canon od 01.05.-31.07.2024</t>
  </si>
  <si>
    <t xml:space="preserve">32353     </t>
  </si>
  <si>
    <t xml:space="preserve">Zakupnine i najamnine za opremu                                                                                                                                                                         </t>
  </si>
  <si>
    <t xml:space="preserve">DOKUMENT IT d.o.o. za informatička rješenja                                     </t>
  </si>
  <si>
    <t>45392055435</t>
  </si>
  <si>
    <t>cloud aplikacija eUred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</si>
  <si>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</si>
  <si>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</si>
  <si>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RiLoop j.d.o.o.                                                                 </t>
  </si>
  <si>
    <t>10133376712</t>
  </si>
  <si>
    <t xml:space="preserve">51414 Ičići                                                 </t>
  </si>
  <si>
    <t>odžavanje programa Leprinka-06/2024</t>
  </si>
  <si>
    <t xml:space="preserve">FINA FINANCIJSKA AGENCIJA                                                       </t>
  </si>
  <si>
    <t>85821130368</t>
  </si>
  <si>
    <t>e-račun-06/2024</t>
  </si>
  <si>
    <t xml:space="preserve">32389     </t>
  </si>
  <si>
    <t xml:space="preserve">Ostale računalne usluge           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</si>
  <si>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</si>
  <si>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</si>
  <si>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10135 Zagreb                                                </t>
  </si>
  <si>
    <t xml:space="preserve">Telefon-06/2024_x000D_
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</si>
  <si>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</si>
  <si>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</si>
  <si>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HRVATSKE VODE ZAGREB                                                            </t>
  </si>
  <si>
    <t>28921383001</t>
  </si>
  <si>
    <t xml:space="preserve">52220 LABIN                                                 </t>
  </si>
  <si>
    <t>NUV-2/2024</t>
  </si>
  <si>
    <t xml:space="preserve">32959     </t>
  </si>
  <si>
    <t xml:space="preserve">Ostale pristojbe i naknade                                                                                                                                                                              </t>
  </si>
  <si>
    <t xml:space="preserve">MERIDIJANI SAMOBOR                                                              </t>
  </si>
  <si>
    <t>93687324069</t>
  </si>
  <si>
    <t xml:space="preserve">10430 SAMOBOR                                               </t>
  </si>
  <si>
    <t>pretplata Meridijani 2024. od 05/2024-03/2025</t>
  </si>
  <si>
    <t xml:space="preserve">ZAVOD ZA JAVNO ZDRAV. ŽUP                                                       </t>
  </si>
  <si>
    <t>90629578695</t>
  </si>
  <si>
    <t xml:space="preserve">52100 PULA                                                  </t>
  </si>
  <si>
    <t>analiza briseva i hrane</t>
  </si>
  <si>
    <t xml:space="preserve">32363     </t>
  </si>
  <si>
    <t xml:space="preserve">Laboratorijske usluge                                                                                                                                                                                   </t>
  </si>
  <si>
    <t xml:space="preserve">MLINAR d.o.o.                                                                   </t>
  </si>
  <si>
    <t>62296711978</t>
  </si>
  <si>
    <t xml:space="preserve">10002 Zagreb                                                </t>
  </si>
  <si>
    <t>Pekarski proizvodi</t>
  </si>
  <si>
    <t>Prijevoz učenika 06/2024</t>
  </si>
  <si>
    <t xml:space="preserve">VODOVOD PULA d.o.o.                                                             </t>
  </si>
  <si>
    <t>19798348108</t>
  </si>
  <si>
    <t xml:space="preserve">52100 Pula                                                  </t>
  </si>
  <si>
    <t xml:space="preserve">voda-06/2024_x000D_
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</si>
  <si>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</si>
  <si>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</si>
  <si>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TRGOVAČKI OBRT TIHANA, VL TIHANA ORBANIĆ                                        </t>
  </si>
  <si>
    <t>81867097138</t>
  </si>
  <si>
    <t xml:space="preserve">PAZIN                                                       </t>
  </si>
  <si>
    <t xml:space="preserve">namirnice-povrće i voće_x000D_
</t>
  </si>
  <si>
    <t xml:space="preserve">namirnice-povrće_x000D_
</t>
  </si>
  <si>
    <t xml:space="preserve">SPINACE AGRACENTAR ŽMINJ                                                        </t>
  </si>
  <si>
    <t>08834796164</t>
  </si>
  <si>
    <t>Materijal za održavanje</t>
  </si>
  <si>
    <t xml:space="preserve">32241     </t>
  </si>
  <si>
    <t xml:space="preserve">Materijal i dijelovi za tekuće i investicijsko održavanje građevinskih objekata                                                                                                                         </t>
  </si>
  <si>
    <t xml:space="preserve">NARODNE NOVINE D.D.ZAGREB                                                       </t>
  </si>
  <si>
    <t>zaštitna podloga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</si>
  <si>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</si>
  <si>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</si>
  <si>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>Primatelj</t>
  </si>
  <si>
    <t>Mjesto</t>
  </si>
  <si>
    <t>Opis</t>
  </si>
  <si>
    <t>Plaćeni iznos</t>
  </si>
  <si>
    <t>Konto</t>
  </si>
  <si>
    <t>Vrsta rashoda i izdataka</t>
  </si>
  <si>
    <t>Ukupno</t>
  </si>
  <si>
    <t>Datum izvješća: 21.kolovoz, 2024.</t>
  </si>
  <si>
    <t xml:space="preserve">Voditelj računovodstva: Tina Bubić Kos, dipl.oec.                </t>
  </si>
  <si>
    <t xml:space="preserve">Odgovorna osoba: Silvija Jeromela Obrovac, prof.          </t>
  </si>
  <si>
    <t xml:space="preserve">                                                                                                                IZVJEŠĆE O TROŠENJU SREDSTAVA ZA SRPANJ 2024.</t>
  </si>
  <si>
    <t>64546066176</t>
  </si>
  <si>
    <t>26853748349</t>
  </si>
  <si>
    <t xml:space="preserve">NAKLADA KOSINJ D.O.O. ZAGREB                                                       </t>
  </si>
  <si>
    <t>Ukupan iznos zbirne 
isplate</t>
  </si>
  <si>
    <t>3132 DOPRINOSI NA PLAĆU</t>
  </si>
  <si>
    <t>3295 NOVČANA NAKNADA
POSLODAVCA ZBOG
NEZAPOŠLJAVANJA OSOBA  S INVALIDITETOM</t>
  </si>
  <si>
    <r>
      <rPr>
        <sz val="14"/>
        <color theme="5" tint="-0.249977111117893"/>
        <rFont val="Calibri"/>
        <family val="2"/>
        <charset val="238"/>
        <scheme val="minor"/>
      </rPr>
      <t>Isplatitelj sredstava</t>
    </r>
    <r>
      <rPr>
        <b/>
        <sz val="14"/>
        <color theme="5" tint="-0.249977111117893"/>
        <rFont val="Calibri"/>
        <family val="2"/>
        <charset val="238"/>
        <scheme val="minor"/>
      </rPr>
      <t>: OSNOVNA ŠKOLA SVETVINČENAT</t>
    </r>
  </si>
  <si>
    <t xml:space="preserve">      INFORMACIJA O TROŠENJU SREDSTAVA za SRPANJ_ 2024. god.</t>
  </si>
  <si>
    <t>UKUPNO ZA srpanj 2024. god.</t>
  </si>
  <si>
    <t>3111 BRUTO PLAĆA ZA 
REDOVAN RAD ZA 06/2024</t>
  </si>
  <si>
    <t>3212 PRIJEVOZ ZA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</si>
</sst>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5" tint="-0.249977111117893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3" borderId="0" applyNumberFormat="0" applyBorder="0" applyAlignment="0" applyProtection="0"/>
  </cellStyleXfs>
  <cellXfs count="41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0" fontId="7" fillId="0" borderId="0" xfId="0" applyFont="1"/>
    <xf numFmtId="164" fontId="8" fillId="0" borderId="0" xfId="0" applyNumberFormat="1" applyFont="1"/>
    <xf numFmtId="0" fontId="8" fillId="0" borderId="0" xfId="0" applyFont="1"/>
    <xf numFmtId="0" fontId="5" fillId="3" borderId="0" xfId="1" applyBorder="1" applyAlignment="1">
      <alignment horizontal="center" vertical="center"/>
    </xf>
    <xf numFmtId="49" fontId="5" fillId="3" borderId="0" xfId="1" applyNumberFormat="1" applyBorder="1" applyAlignment="1">
      <alignment horizontal="center" vertical="center"/>
    </xf>
    <xf numFmtId="2" fontId="5" fillId="3" borderId="0" xfId="1" applyNumberFormat="1" applyBorder="1" applyAlignment="1">
      <alignment horizontal="center" vertical="center"/>
    </xf>
    <xf numFmtId="0" fontId="2" fillId="4" borderId="1" xfId="0" applyFont="1" applyFill="1" applyBorder="1"/>
    <xf numFmtId="4" fontId="1" fillId="0" borderId="0" xfId="0" applyNumberFormat="1" applyFont="1" applyAlignment="1">
      <alignment horizontal="right"/>
    </xf>
    <xf numFmtId="0" fontId="6" fillId="5" borderId="0" xfId="0" applyFont="1" applyFill="1" applyAlignment="1">
      <alignment horizontal="center" vertical="center"/>
    </xf>
    <xf numFmtId="49" fontId="6" fillId="5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9" fillId="0" borderId="0" xfId="0" applyFont="1" applyAlignment="1">
      <alignment horizontal="left" wrapText="1"/>
    </xf>
    <xf numFmtId="49" fontId="1" fillId="0" borderId="0" xfId="0" applyNumberFormat="1" applyFont="1" applyAlignment="1">
      <alignment vertical="top" wrapText="1"/>
    </xf>
    <xf numFmtId="4" fontId="6" fillId="5" borderId="0" xfId="0" applyNumberFormat="1" applyFont="1" applyFill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" fontId="14" fillId="5" borderId="0" xfId="0" applyNumberFormat="1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</cellXfs>
  <cellStyles count="2">
    <cellStyle name="Isticanje2" xfId="1" builtinId="33"/>
    <cellStyle name="Normalno" xfId="0" builtinId="0"/>
  </cellStyles>
  <dxfs count="14"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alignment horizontal="right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7759E-1B61-42E2-9C01-6EE50E4471DA}" name="Tablica1" displayName="Tablica1" ref="B10:H56" totalsRowShown="0" headerRowDxfId="5" dataDxfId="6" tableBorderDxfId="13" headerRowCellStyle="Isticanje2">
  <autoFilter ref="B10:H56" xr:uid="{6057759E-1B61-42E2-9C01-6EE50E4471DA}"/>
  <sortState xmlns:xlrd2="http://schemas.microsoft.com/office/spreadsheetml/2017/richdata2" ref="B11:H56">
    <sortCondition ref="G10:G56"/>
  </sortState>
  <tableColumns count="7">
    <tableColumn id="2" xr3:uid="{E00BB987-73BF-4342-8FCF-B24F66BC740F}" name="Primatelj" dataDxfId="12"/>
    <tableColumn id="3" xr3:uid="{D1BD9417-3568-4D74-83FC-B1FD54C79DB2}" name="OIB" dataDxfId="11"/>
    <tableColumn id="4" xr3:uid="{DD31B9F7-B671-4B6D-9967-1D1E83F680CD}" name="Mjesto" dataDxfId="10"/>
    <tableColumn id="6" xr3:uid="{1D759C3A-E9EC-4B12-9F73-D22EF9D31A7E}" name="Opis" dataDxfId="9"/>
    <tableColumn id="7" xr3:uid="{6C7655E7-576B-42EC-9AC2-6E0C6F116E1E}" name="Plaćeni iznos" dataDxfId="4"/>
    <tableColumn id="8" xr3:uid="{2FCD365A-8AFF-437A-B26B-25CF2CC21A60}" name="Konto" dataDxfId="8"/>
    <tableColumn id="9" xr3:uid="{71403EB6-75DA-4020-B0DC-5B0285F261B2}" name="Vrsta rashoda i izdataka" dataDxfId="7"/>
  </tableColumns>
  <tableStyleInfo name="TableStyleMedium1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6958989-EE02-4A2F-B989-1F93141A2744}" name="Tablica24" displayName="Tablica24" ref="A6:B11" totalsRowShown="0" dataDxfId="3" tableBorderDxfId="2">
  <autoFilter ref="A6:B11" xr:uid="{00000000-0009-0000-0100-000002000000}"/>
  <tableColumns count="2">
    <tableColumn id="1" xr3:uid="{EEC53B9C-1E3F-4CDB-811A-7F060748DD63}" name="Ukupan iznos zbirne _x000a_isplate" dataDxfId="1"/>
    <tableColumn id="2" xr3:uid="{AEA35FF9-62DE-44C3-93FF-14286342D875}" name="Vrsta rashoda i izdataka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066ED-D065-411F-A857-706BA63CE216}">
  <sheetPr>
    <pageSetUpPr fitToPage="1"/>
  </sheetPr>
  <dimension ref="A2:M79"/>
  <sheetViews>
    <sheetView topLeftCell="A40" workbookViewId="0">
      <selection activeCell="C66" sqref="C66"/>
    </sheetView>
  </sheetViews>
  <sheetFormatPr defaultRowHeight="12.75" x14ac:dyDescent="0.2"/>
  <cols>
    <col min="1" max="1" width="3.7109375" style="1" customWidth="1"/>
    <col min="2" max="2" width="31.140625" style="2" customWidth="1"/>
    <col min="3" max="3" width="15.42578125" style="1" customWidth="1"/>
    <col min="4" max="4" width="15.42578125" style="3" customWidth="1"/>
    <col min="5" max="5" width="28.7109375" style="1" customWidth="1"/>
    <col min="6" max="6" width="19.42578125" style="4" customWidth="1"/>
    <col min="7" max="7" width="13.42578125" style="4" customWidth="1"/>
    <col min="8" max="8" width="66.7109375" style="5" customWidth="1"/>
    <col min="9" max="9" width="60.7109375" style="3" customWidth="1"/>
    <col min="10" max="12" width="24.7109375" style="1" customWidth="1"/>
    <col min="13" max="13" width="12.7109375" style="4" customWidth="1"/>
    <col min="14" max="16384" width="9.140625" style="1"/>
  </cols>
  <sheetData>
    <row r="2" spans="1:13" ht="15.75" x14ac:dyDescent="0.25">
      <c r="A2" s="14" t="s">
        <v>0</v>
      </c>
      <c r="B2" s="15"/>
      <c r="C2" s="16"/>
    </row>
    <row r="3" spans="1:13" ht="15.75" x14ac:dyDescent="0.25">
      <c r="A3" s="14" t="s">
        <v>1</v>
      </c>
      <c r="B3" s="15"/>
      <c r="C3" s="16"/>
    </row>
    <row r="4" spans="1:13" ht="15.75" x14ac:dyDescent="0.25">
      <c r="A4" s="14" t="s">
        <v>2</v>
      </c>
      <c r="B4" s="15"/>
      <c r="C4" s="16"/>
    </row>
    <row r="6" spans="1:13" ht="18.75" x14ac:dyDescent="0.3">
      <c r="A6" s="25" t="s">
        <v>155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</row>
    <row r="10" spans="1:13" ht="33" customHeight="1" x14ac:dyDescent="0.2">
      <c r="A10" s="20"/>
      <c r="B10" s="17" t="s">
        <v>145</v>
      </c>
      <c r="C10" s="18" t="s">
        <v>3</v>
      </c>
      <c r="D10" s="17" t="s">
        <v>146</v>
      </c>
      <c r="E10" s="18" t="s">
        <v>147</v>
      </c>
      <c r="F10" s="19" t="s">
        <v>148</v>
      </c>
      <c r="G10" s="18" t="s">
        <v>149</v>
      </c>
      <c r="H10" s="17" t="s">
        <v>150</v>
      </c>
      <c r="I10" s="1"/>
      <c r="M10" s="1"/>
    </row>
    <row r="11" spans="1:13" x14ac:dyDescent="0.2">
      <c r="A11" s="7"/>
      <c r="B11" s="1" t="s">
        <v>141</v>
      </c>
      <c r="C11" s="3" t="s">
        <v>156</v>
      </c>
      <c r="D11" s="1" t="s">
        <v>58</v>
      </c>
      <c r="E11" s="4" t="s">
        <v>142</v>
      </c>
      <c r="F11" s="21">
        <v>26.25</v>
      </c>
      <c r="G11" s="24" t="s">
        <v>143</v>
      </c>
      <c r="H11" s="1" t="s">
        <v>144</v>
      </c>
      <c r="I11" s="1"/>
      <c r="M11" s="1"/>
    </row>
    <row r="12" spans="1:13" x14ac:dyDescent="0.2">
      <c r="A12" s="8"/>
      <c r="B12" s="1" t="s">
        <v>158</v>
      </c>
      <c r="C12" s="3" t="s">
        <v>157</v>
      </c>
      <c r="D12" s="1" t="s">
        <v>23</v>
      </c>
      <c r="E12" s="4" t="s">
        <v>24</v>
      </c>
      <c r="F12" s="21">
        <v>33.18</v>
      </c>
      <c r="G12" s="24" t="s">
        <v>25</v>
      </c>
      <c r="H12" s="1" t="s">
        <v>26</v>
      </c>
      <c r="I12" s="1"/>
      <c r="M12" s="1"/>
    </row>
    <row r="13" spans="1:13" x14ac:dyDescent="0.2">
      <c r="A13" s="8"/>
      <c r="B13" s="1" t="s">
        <v>110</v>
      </c>
      <c r="C13" s="3" t="s">
        <v>111</v>
      </c>
      <c r="D13" s="1" t="s">
        <v>112</v>
      </c>
      <c r="E13" s="4" t="s">
        <v>113</v>
      </c>
      <c r="F13" s="21">
        <v>24.55</v>
      </c>
      <c r="G13" s="24" t="s">
        <v>25</v>
      </c>
      <c r="H13" s="1" t="s">
        <v>26</v>
      </c>
      <c r="I13" s="1"/>
      <c r="M13" s="1"/>
    </row>
    <row r="14" spans="1:13" x14ac:dyDescent="0.2">
      <c r="A14" s="8"/>
      <c r="B14" s="1" t="s">
        <v>44</v>
      </c>
      <c r="C14" s="3" t="s">
        <v>45</v>
      </c>
      <c r="D14" s="1" t="s">
        <v>46</v>
      </c>
      <c r="E14" s="4" t="s">
        <v>47</v>
      </c>
      <c r="F14" s="21">
        <v>159.86000000000001</v>
      </c>
      <c r="G14" s="24" t="s">
        <v>48</v>
      </c>
      <c r="H14" s="1" t="s">
        <v>49</v>
      </c>
      <c r="I14" s="1"/>
      <c r="M14" s="1"/>
    </row>
    <row r="15" spans="1:13" x14ac:dyDescent="0.2">
      <c r="A15" s="8"/>
      <c r="B15" s="1" t="s">
        <v>4</v>
      </c>
      <c r="C15" s="3" t="s">
        <v>5</v>
      </c>
      <c r="D15" s="1" t="s">
        <v>6</v>
      </c>
      <c r="E15" s="4" t="s">
        <v>63</v>
      </c>
      <c r="F15" s="21">
        <v>11.24</v>
      </c>
      <c r="G15" s="24" t="s">
        <v>48</v>
      </c>
      <c r="H15" s="1" t="s">
        <v>49</v>
      </c>
      <c r="I15" s="1"/>
      <c r="M15" s="1"/>
    </row>
    <row r="16" spans="1:13" x14ac:dyDescent="0.2">
      <c r="A16" s="8"/>
      <c r="B16" s="1" t="s">
        <v>4</v>
      </c>
      <c r="C16" s="3" t="s">
        <v>5</v>
      </c>
      <c r="D16" s="1" t="s">
        <v>6</v>
      </c>
      <c r="E16" s="4" t="s">
        <v>63</v>
      </c>
      <c r="F16" s="21">
        <v>25.38</v>
      </c>
      <c r="G16" s="24" t="s">
        <v>48</v>
      </c>
      <c r="H16" s="1" t="s">
        <v>49</v>
      </c>
      <c r="I16" s="1"/>
      <c r="M16" s="1"/>
    </row>
    <row r="17" spans="1:13" x14ac:dyDescent="0.2">
      <c r="A17" s="8"/>
      <c r="B17" s="1" t="s">
        <v>70</v>
      </c>
      <c r="C17" s="3" t="s">
        <v>71</v>
      </c>
      <c r="D17" s="1" t="s">
        <v>72</v>
      </c>
      <c r="E17" s="4" t="s">
        <v>73</v>
      </c>
      <c r="F17" s="21">
        <v>75.650000000000006</v>
      </c>
      <c r="G17" s="24" t="s">
        <v>48</v>
      </c>
      <c r="H17" s="1" t="s">
        <v>49</v>
      </c>
      <c r="I17" s="1"/>
      <c r="M17" s="1"/>
    </row>
    <row r="18" spans="1:13" x14ac:dyDescent="0.2">
      <c r="A18" s="8"/>
      <c r="B18" s="1" t="s">
        <v>4</v>
      </c>
      <c r="C18" s="3" t="s">
        <v>5</v>
      </c>
      <c r="D18" s="1" t="s">
        <v>6</v>
      </c>
      <c r="E18" s="4" t="s">
        <v>18</v>
      </c>
      <c r="F18" s="21">
        <v>5.25</v>
      </c>
      <c r="G18" s="24" t="s">
        <v>19</v>
      </c>
      <c r="H18" s="1" t="s">
        <v>20</v>
      </c>
      <c r="I18" s="1"/>
      <c r="M18" s="1"/>
    </row>
    <row r="19" spans="1:13" x14ac:dyDescent="0.2">
      <c r="A19" s="8"/>
      <c r="B19" s="1" t="s">
        <v>4</v>
      </c>
      <c r="C19" s="3" t="s">
        <v>5</v>
      </c>
      <c r="D19" s="1" t="s">
        <v>6</v>
      </c>
      <c r="E19" s="4" t="s">
        <v>7</v>
      </c>
      <c r="F19" s="21">
        <v>11.87</v>
      </c>
      <c r="G19" s="24" t="s">
        <v>8</v>
      </c>
      <c r="H19" s="1" t="s">
        <v>9</v>
      </c>
      <c r="I19" s="1"/>
      <c r="M19" s="1"/>
    </row>
    <row r="20" spans="1:13" x14ac:dyDescent="0.2">
      <c r="A20" s="8"/>
      <c r="B20" s="1" t="s">
        <v>4</v>
      </c>
      <c r="C20" s="3" t="s">
        <v>5</v>
      </c>
      <c r="D20" s="1" t="s">
        <v>6</v>
      </c>
      <c r="E20" s="4" t="s">
        <v>7</v>
      </c>
      <c r="F20" s="21">
        <v>37.64</v>
      </c>
      <c r="G20" s="24" t="s">
        <v>8</v>
      </c>
      <c r="H20" s="1" t="s">
        <v>9</v>
      </c>
      <c r="I20" s="1"/>
      <c r="M20" s="1"/>
    </row>
    <row r="21" spans="1:13" x14ac:dyDescent="0.2">
      <c r="A21" s="8"/>
      <c r="B21" s="1" t="s">
        <v>4</v>
      </c>
      <c r="C21" s="3" t="s">
        <v>5</v>
      </c>
      <c r="D21" s="1" t="s">
        <v>6</v>
      </c>
      <c r="E21" s="4" t="s">
        <v>10</v>
      </c>
      <c r="F21" s="21">
        <v>103.29</v>
      </c>
      <c r="G21" s="24" t="s">
        <v>8</v>
      </c>
      <c r="H21" s="1" t="s">
        <v>9</v>
      </c>
      <c r="I21" s="1"/>
      <c r="M21" s="1"/>
    </row>
    <row r="22" spans="1:13" x14ac:dyDescent="0.2">
      <c r="A22" s="8"/>
      <c r="B22" s="1" t="s">
        <v>4</v>
      </c>
      <c r="C22" s="3" t="s">
        <v>5</v>
      </c>
      <c r="D22" s="1" t="s">
        <v>6</v>
      </c>
      <c r="E22" s="4" t="s">
        <v>17</v>
      </c>
      <c r="F22" s="21">
        <v>182.27</v>
      </c>
      <c r="G22" s="24" t="s">
        <v>8</v>
      </c>
      <c r="H22" s="1" t="s">
        <v>9</v>
      </c>
      <c r="I22" s="1"/>
      <c r="M22" s="1"/>
    </row>
    <row r="23" spans="1:13" x14ac:dyDescent="0.2">
      <c r="A23" s="8"/>
      <c r="B23" s="1" t="s">
        <v>4</v>
      </c>
      <c r="C23" s="3" t="s">
        <v>5</v>
      </c>
      <c r="D23" s="1" t="s">
        <v>6</v>
      </c>
      <c r="E23" s="4" t="s">
        <v>21</v>
      </c>
      <c r="F23" s="21">
        <v>46.67</v>
      </c>
      <c r="G23" s="24" t="s">
        <v>8</v>
      </c>
      <c r="H23" s="1" t="s">
        <v>9</v>
      </c>
      <c r="I23" s="1"/>
      <c r="M23" s="1"/>
    </row>
    <row r="24" spans="1:13" x14ac:dyDescent="0.2">
      <c r="A24" s="8"/>
      <c r="B24" s="1" t="s">
        <v>32</v>
      </c>
      <c r="C24" s="3" t="s">
        <v>33</v>
      </c>
      <c r="D24" s="1" t="s">
        <v>34</v>
      </c>
      <c r="E24" s="4" t="s">
        <v>35</v>
      </c>
      <c r="F24" s="21">
        <v>182.13</v>
      </c>
      <c r="G24" s="24" t="s">
        <v>8</v>
      </c>
      <c r="H24" s="1" t="s">
        <v>9</v>
      </c>
      <c r="I24" s="1"/>
      <c r="M24" s="1"/>
    </row>
    <row r="25" spans="1:13" x14ac:dyDescent="0.2">
      <c r="A25" s="8"/>
      <c r="B25" s="1" t="s">
        <v>32</v>
      </c>
      <c r="C25" s="3" t="s">
        <v>33</v>
      </c>
      <c r="D25" s="1" t="s">
        <v>34</v>
      </c>
      <c r="E25" s="4" t="s">
        <v>35</v>
      </c>
      <c r="F25" s="21">
        <v>28.97</v>
      </c>
      <c r="G25" s="24" t="s">
        <v>8</v>
      </c>
      <c r="H25" s="1" t="s">
        <v>9</v>
      </c>
      <c r="I25" s="1"/>
      <c r="M25" s="1"/>
    </row>
    <row r="26" spans="1:13" x14ac:dyDescent="0.2">
      <c r="A26" s="8"/>
      <c r="B26" s="1" t="s">
        <v>36</v>
      </c>
      <c r="C26" s="3" t="s">
        <v>37</v>
      </c>
      <c r="D26" s="1" t="s">
        <v>38</v>
      </c>
      <c r="E26" s="4" t="s">
        <v>39</v>
      </c>
      <c r="F26" s="21">
        <v>64.260000000000005</v>
      </c>
      <c r="G26" s="24" t="s">
        <v>8</v>
      </c>
      <c r="H26" s="1" t="s">
        <v>9</v>
      </c>
      <c r="I26" s="1"/>
      <c r="M26" s="1"/>
    </row>
    <row r="27" spans="1:13" x14ac:dyDescent="0.2">
      <c r="A27" s="8"/>
      <c r="B27" s="1" t="s">
        <v>36</v>
      </c>
      <c r="C27" s="3" t="s">
        <v>37</v>
      </c>
      <c r="D27" s="1" t="s">
        <v>38</v>
      </c>
      <c r="E27" s="4" t="s">
        <v>39</v>
      </c>
      <c r="F27" s="21">
        <v>6.95</v>
      </c>
      <c r="G27" s="24" t="s">
        <v>8</v>
      </c>
      <c r="H27" s="1" t="s">
        <v>9</v>
      </c>
      <c r="I27" s="1"/>
      <c r="M27" s="1"/>
    </row>
    <row r="28" spans="1:13" x14ac:dyDescent="0.2">
      <c r="A28" s="7"/>
      <c r="B28" s="1" t="s">
        <v>40</v>
      </c>
      <c r="C28" s="3" t="s">
        <v>41</v>
      </c>
      <c r="D28" s="1" t="s">
        <v>42</v>
      </c>
      <c r="E28" s="4" t="s">
        <v>43</v>
      </c>
      <c r="F28" s="21">
        <v>27.78</v>
      </c>
      <c r="G28" s="24" t="s">
        <v>8</v>
      </c>
      <c r="H28" s="1" t="s">
        <v>9</v>
      </c>
      <c r="I28" s="1"/>
      <c r="M28" s="1"/>
    </row>
    <row r="29" spans="1:13" x14ac:dyDescent="0.2">
      <c r="A29" s="8"/>
      <c r="B29" s="1" t="s">
        <v>4</v>
      </c>
      <c r="C29" s="3" t="s">
        <v>5</v>
      </c>
      <c r="D29" s="1" t="s">
        <v>6</v>
      </c>
      <c r="E29" s="4" t="s">
        <v>62</v>
      </c>
      <c r="F29" s="21">
        <v>115.74</v>
      </c>
      <c r="G29" s="24" t="s">
        <v>8</v>
      </c>
      <c r="H29" s="1" t="s">
        <v>9</v>
      </c>
      <c r="I29" s="1"/>
      <c r="M29" s="1"/>
    </row>
    <row r="30" spans="1:13" x14ac:dyDescent="0.2">
      <c r="A30" s="8"/>
      <c r="B30" s="1" t="s">
        <v>4</v>
      </c>
      <c r="C30" s="3" t="s">
        <v>5</v>
      </c>
      <c r="D30" s="1" t="s">
        <v>6</v>
      </c>
      <c r="E30" s="4" t="s">
        <v>63</v>
      </c>
      <c r="F30" s="21">
        <v>29.73</v>
      </c>
      <c r="G30" s="24" t="s">
        <v>8</v>
      </c>
      <c r="H30" s="1" t="s">
        <v>9</v>
      </c>
      <c r="I30" s="1"/>
      <c r="M30" s="1"/>
    </row>
    <row r="31" spans="1:13" x14ac:dyDescent="0.2">
      <c r="A31" s="8"/>
      <c r="B31" s="1" t="s">
        <v>70</v>
      </c>
      <c r="C31" s="3" t="s">
        <v>71</v>
      </c>
      <c r="D31" s="1" t="s">
        <v>72</v>
      </c>
      <c r="E31" s="4" t="s">
        <v>73</v>
      </c>
      <c r="F31" s="21">
        <v>67.5</v>
      </c>
      <c r="G31" s="24" t="s">
        <v>8</v>
      </c>
      <c r="H31" s="1" t="s">
        <v>9</v>
      </c>
      <c r="I31" s="1"/>
      <c r="M31" s="1"/>
    </row>
    <row r="32" spans="1:13" x14ac:dyDescent="0.2">
      <c r="A32" s="8"/>
      <c r="B32" s="1" t="s">
        <v>32</v>
      </c>
      <c r="C32" s="3" t="s">
        <v>33</v>
      </c>
      <c r="D32" s="1" t="s">
        <v>34</v>
      </c>
      <c r="E32" s="4" t="s">
        <v>35</v>
      </c>
      <c r="F32" s="21">
        <v>84.7</v>
      </c>
      <c r="G32" s="24" t="s">
        <v>8</v>
      </c>
      <c r="H32" s="1" t="s">
        <v>9</v>
      </c>
      <c r="I32" s="1"/>
      <c r="M32" s="1"/>
    </row>
    <row r="33" spans="1:13" x14ac:dyDescent="0.2">
      <c r="A33" s="8"/>
      <c r="B33" s="1" t="s">
        <v>32</v>
      </c>
      <c r="C33" s="3" t="s">
        <v>33</v>
      </c>
      <c r="D33" s="1" t="s">
        <v>34</v>
      </c>
      <c r="E33" s="4" t="s">
        <v>35</v>
      </c>
      <c r="F33" s="21">
        <v>48.78</v>
      </c>
      <c r="G33" s="24" t="s">
        <v>8</v>
      </c>
      <c r="H33" s="1" t="s">
        <v>9</v>
      </c>
      <c r="I33" s="1"/>
      <c r="M33" s="1"/>
    </row>
    <row r="34" spans="1:13" x14ac:dyDescent="0.2">
      <c r="A34" s="8"/>
      <c r="B34" s="1" t="s">
        <v>32</v>
      </c>
      <c r="C34" s="3" t="s">
        <v>33</v>
      </c>
      <c r="D34" s="1" t="s">
        <v>34</v>
      </c>
      <c r="E34" s="4" t="s">
        <v>35</v>
      </c>
      <c r="F34" s="21">
        <v>52.72</v>
      </c>
      <c r="G34" s="24" t="s">
        <v>8</v>
      </c>
      <c r="H34" s="1" t="s">
        <v>9</v>
      </c>
      <c r="I34" s="1"/>
      <c r="M34" s="1"/>
    </row>
    <row r="35" spans="1:13" x14ac:dyDescent="0.2">
      <c r="A35" s="8"/>
      <c r="B35" s="1" t="s">
        <v>70</v>
      </c>
      <c r="C35" s="3" t="s">
        <v>71</v>
      </c>
      <c r="D35" s="1" t="s">
        <v>72</v>
      </c>
      <c r="E35" s="4" t="s">
        <v>73</v>
      </c>
      <c r="F35" s="21">
        <v>98.44</v>
      </c>
      <c r="G35" s="24" t="s">
        <v>8</v>
      </c>
      <c r="H35" s="1" t="s">
        <v>9</v>
      </c>
      <c r="I35" s="1"/>
      <c r="M35" s="1"/>
    </row>
    <row r="36" spans="1:13" x14ac:dyDescent="0.2">
      <c r="A36" s="8"/>
      <c r="B36" s="1" t="s">
        <v>74</v>
      </c>
      <c r="C36" s="3" t="s">
        <v>75</v>
      </c>
      <c r="D36" s="1" t="s">
        <v>76</v>
      </c>
      <c r="E36" s="4" t="s">
        <v>77</v>
      </c>
      <c r="F36" s="21">
        <v>24.73</v>
      </c>
      <c r="G36" s="24" t="s">
        <v>8</v>
      </c>
      <c r="H36" s="1" t="s">
        <v>9</v>
      </c>
      <c r="I36" s="1"/>
      <c r="M36" s="1"/>
    </row>
    <row r="37" spans="1:13" x14ac:dyDescent="0.2">
      <c r="A37" s="8"/>
      <c r="B37" s="1" t="s">
        <v>120</v>
      </c>
      <c r="C37" s="3" t="s">
        <v>121</v>
      </c>
      <c r="D37" s="1" t="s">
        <v>122</v>
      </c>
      <c r="E37" s="4" t="s">
        <v>123</v>
      </c>
      <c r="F37" s="21">
        <v>174.7</v>
      </c>
      <c r="G37" s="24" t="s">
        <v>8</v>
      </c>
      <c r="H37" s="1" t="s">
        <v>9</v>
      </c>
      <c r="I37" s="1"/>
      <c r="M37" s="1"/>
    </row>
    <row r="38" spans="1:13" ht="27" customHeight="1" x14ac:dyDescent="0.2">
      <c r="A38" s="8"/>
      <c r="B38" s="1" t="s">
        <v>131</v>
      </c>
      <c r="C38" s="3" t="s">
        <v>132</v>
      </c>
      <c r="D38" s="1" t="s">
        <v>133</v>
      </c>
      <c r="E38" s="6" t="s">
        <v>134</v>
      </c>
      <c r="F38" s="21">
        <v>391.81</v>
      </c>
      <c r="G38" s="24" t="s">
        <v>8</v>
      </c>
      <c r="H38" s="1" t="s">
        <v>9</v>
      </c>
      <c r="I38" s="1"/>
      <c r="M38" s="1"/>
    </row>
    <row r="39" spans="1:13" ht="25.5" x14ac:dyDescent="0.2">
      <c r="A39" s="8"/>
      <c r="B39" s="1" t="s">
        <v>131</v>
      </c>
      <c r="C39" s="3" t="s">
        <v>132</v>
      </c>
      <c r="D39" s="1" t="s">
        <v>133</v>
      </c>
      <c r="E39" s="6" t="s">
        <v>135</v>
      </c>
      <c r="F39" s="21">
        <v>254.26</v>
      </c>
      <c r="G39" s="24" t="s">
        <v>8</v>
      </c>
      <c r="H39" s="1" t="s">
        <v>9</v>
      </c>
      <c r="I39" s="1"/>
      <c r="M39" s="1"/>
    </row>
    <row r="40" spans="1:13" x14ac:dyDescent="0.2">
      <c r="A40" s="8"/>
      <c r="B40" s="1" t="s">
        <v>56</v>
      </c>
      <c r="C40" s="3" t="s">
        <v>57</v>
      </c>
      <c r="D40" s="1" t="s">
        <v>58</v>
      </c>
      <c r="E40" s="4" t="s">
        <v>59</v>
      </c>
      <c r="F40" s="21">
        <v>290.51</v>
      </c>
      <c r="G40" s="24" t="s">
        <v>60</v>
      </c>
      <c r="H40" s="1" t="s">
        <v>61</v>
      </c>
      <c r="I40" s="1"/>
      <c r="M40" s="1"/>
    </row>
    <row r="41" spans="1:13" x14ac:dyDescent="0.2">
      <c r="A41" s="8"/>
      <c r="B41" s="1" t="s">
        <v>27</v>
      </c>
      <c r="C41" s="3" t="s">
        <v>22</v>
      </c>
      <c r="D41" s="1" t="s">
        <v>28</v>
      </c>
      <c r="E41" s="4" t="s">
        <v>29</v>
      </c>
      <c r="F41" s="21">
        <v>10</v>
      </c>
      <c r="G41" s="24" t="s">
        <v>30</v>
      </c>
      <c r="H41" s="1" t="s">
        <v>31</v>
      </c>
      <c r="I41" s="1"/>
      <c r="M41" s="1"/>
    </row>
    <row r="42" spans="1:13" x14ac:dyDescent="0.2">
      <c r="A42" s="8"/>
      <c r="B42" s="1" t="s">
        <v>136</v>
      </c>
      <c r="C42" s="3" t="s">
        <v>137</v>
      </c>
      <c r="D42" s="1" t="s">
        <v>28</v>
      </c>
      <c r="E42" s="4" t="s">
        <v>138</v>
      </c>
      <c r="F42" s="21">
        <v>263.5</v>
      </c>
      <c r="G42" s="24" t="s">
        <v>139</v>
      </c>
      <c r="H42" s="1" t="s">
        <v>140</v>
      </c>
      <c r="I42" s="1"/>
      <c r="M42" s="1"/>
    </row>
    <row r="43" spans="1:13" ht="30" customHeight="1" x14ac:dyDescent="0.2">
      <c r="A43" s="8"/>
      <c r="B43" s="1" t="s">
        <v>98</v>
      </c>
      <c r="C43" s="3" t="s">
        <v>99</v>
      </c>
      <c r="D43" s="1" t="s">
        <v>100</v>
      </c>
      <c r="E43" s="6" t="s">
        <v>101</v>
      </c>
      <c r="F43" s="21">
        <v>109.8</v>
      </c>
      <c r="G43" s="24" t="s">
        <v>102</v>
      </c>
      <c r="H43" s="1" t="s">
        <v>103</v>
      </c>
      <c r="I43" s="1"/>
      <c r="M43" s="1"/>
    </row>
    <row r="44" spans="1:13" ht="25.5" x14ac:dyDescent="0.2">
      <c r="A44" s="8"/>
      <c r="B44" s="1" t="s">
        <v>64</v>
      </c>
      <c r="C44" s="3" t="s">
        <v>65</v>
      </c>
      <c r="D44" s="1" t="s">
        <v>66</v>
      </c>
      <c r="E44" s="6" t="s">
        <v>67</v>
      </c>
      <c r="F44" s="21">
        <v>2.9</v>
      </c>
      <c r="G44" s="24" t="s">
        <v>68</v>
      </c>
      <c r="H44" s="1" t="s">
        <v>69</v>
      </c>
      <c r="I44" s="1"/>
      <c r="M44" s="1"/>
    </row>
    <row r="45" spans="1:13" ht="25.5" x14ac:dyDescent="0.2">
      <c r="A45" s="8"/>
      <c r="B45" s="1" t="s">
        <v>125</v>
      </c>
      <c r="C45" s="3" t="s">
        <v>126</v>
      </c>
      <c r="D45" s="1" t="s">
        <v>127</v>
      </c>
      <c r="E45" s="6" t="s">
        <v>128</v>
      </c>
      <c r="F45" s="21">
        <v>2.7</v>
      </c>
      <c r="G45" s="24" t="s">
        <v>129</v>
      </c>
      <c r="H45" s="1" t="s">
        <v>130</v>
      </c>
      <c r="I45" s="1"/>
      <c r="M45" s="1"/>
    </row>
    <row r="46" spans="1:13" ht="25.5" x14ac:dyDescent="0.2">
      <c r="A46" s="8"/>
      <c r="B46" s="1" t="s">
        <v>125</v>
      </c>
      <c r="C46" s="3" t="s">
        <v>126</v>
      </c>
      <c r="D46" s="1" t="s">
        <v>127</v>
      </c>
      <c r="E46" s="6" t="s">
        <v>128</v>
      </c>
      <c r="F46" s="21">
        <v>17.850000000000001</v>
      </c>
      <c r="G46" s="24" t="s">
        <v>129</v>
      </c>
      <c r="H46" s="1" t="s">
        <v>130</v>
      </c>
      <c r="I46" s="1"/>
      <c r="M46" s="1"/>
    </row>
    <row r="47" spans="1:13" x14ac:dyDescent="0.2">
      <c r="A47" s="8"/>
      <c r="B47" s="1" t="s">
        <v>78</v>
      </c>
      <c r="C47" s="3" t="s">
        <v>79</v>
      </c>
      <c r="D47" s="1" t="s">
        <v>80</v>
      </c>
      <c r="E47" s="4" t="s">
        <v>81</v>
      </c>
      <c r="F47" s="21">
        <v>262.5</v>
      </c>
      <c r="G47" s="24" t="s">
        <v>82</v>
      </c>
      <c r="H47" s="1" t="s">
        <v>83</v>
      </c>
      <c r="I47" s="1"/>
      <c r="M47" s="1"/>
    </row>
    <row r="48" spans="1:13" x14ac:dyDescent="0.2">
      <c r="A48" s="8"/>
      <c r="B48" s="1" t="s">
        <v>114</v>
      </c>
      <c r="C48" s="3" t="s">
        <v>115</v>
      </c>
      <c r="D48" s="1" t="s">
        <v>116</v>
      </c>
      <c r="E48" s="4" t="s">
        <v>117</v>
      </c>
      <c r="F48" s="21">
        <v>93.88</v>
      </c>
      <c r="G48" s="24" t="s">
        <v>118</v>
      </c>
      <c r="H48" s="1" t="s">
        <v>119</v>
      </c>
      <c r="I48" s="1"/>
      <c r="M48" s="1"/>
    </row>
    <row r="49" spans="1:13" x14ac:dyDescent="0.2">
      <c r="A49" s="8"/>
      <c r="B49" s="1" t="s">
        <v>84</v>
      </c>
      <c r="C49" s="3" t="s">
        <v>85</v>
      </c>
      <c r="D49" s="1" t="s">
        <v>6</v>
      </c>
      <c r="E49" s="4" t="s">
        <v>86</v>
      </c>
      <c r="F49" s="21">
        <v>189.15</v>
      </c>
      <c r="G49" s="24" t="s">
        <v>87</v>
      </c>
      <c r="H49" s="1" t="s">
        <v>88</v>
      </c>
      <c r="I49" s="1"/>
      <c r="M49" s="1"/>
    </row>
    <row r="50" spans="1:13" x14ac:dyDescent="0.2">
      <c r="A50" s="7"/>
      <c r="B50" s="1" t="s">
        <v>89</v>
      </c>
      <c r="C50" s="3" t="s">
        <v>90</v>
      </c>
      <c r="D50" s="1" t="s">
        <v>91</v>
      </c>
      <c r="E50" s="4" t="s">
        <v>92</v>
      </c>
      <c r="F50" s="21">
        <v>33</v>
      </c>
      <c r="G50" s="24" t="s">
        <v>87</v>
      </c>
      <c r="H50" s="1" t="s">
        <v>88</v>
      </c>
      <c r="I50" s="1"/>
      <c r="M50" s="1"/>
    </row>
    <row r="51" spans="1:13" x14ac:dyDescent="0.2">
      <c r="A51" s="8"/>
      <c r="B51" s="1" t="s">
        <v>93</v>
      </c>
      <c r="C51" s="3" t="s">
        <v>94</v>
      </c>
      <c r="D51" s="1" t="s">
        <v>58</v>
      </c>
      <c r="E51" s="4" t="s">
        <v>95</v>
      </c>
      <c r="F51" s="21">
        <v>1.66</v>
      </c>
      <c r="G51" s="24" t="s">
        <v>96</v>
      </c>
      <c r="H51" s="1" t="s">
        <v>97</v>
      </c>
      <c r="I51" s="1"/>
      <c r="M51" s="1"/>
    </row>
    <row r="52" spans="1:13" x14ac:dyDescent="0.2">
      <c r="A52" s="8"/>
      <c r="B52" s="1" t="s">
        <v>104</v>
      </c>
      <c r="C52" s="3" t="s">
        <v>105</v>
      </c>
      <c r="D52" s="1" t="s">
        <v>106</v>
      </c>
      <c r="E52" s="4" t="s">
        <v>107</v>
      </c>
      <c r="F52" s="21">
        <v>111.48</v>
      </c>
      <c r="G52" s="24" t="s">
        <v>108</v>
      </c>
      <c r="H52" s="1" t="s">
        <v>109</v>
      </c>
      <c r="I52" s="1"/>
      <c r="M52" s="1"/>
    </row>
    <row r="53" spans="1:13" ht="25.5" x14ac:dyDescent="0.2">
      <c r="A53" s="8"/>
      <c r="B53" s="1" t="s">
        <v>50</v>
      </c>
      <c r="C53" s="3" t="s">
        <v>51</v>
      </c>
      <c r="D53" s="1" t="s">
        <v>52</v>
      </c>
      <c r="E53" s="26" t="s">
        <v>53</v>
      </c>
      <c r="F53" s="21">
        <v>111.92</v>
      </c>
      <c r="G53" s="24" t="s">
        <v>54</v>
      </c>
      <c r="H53" s="1" t="s">
        <v>55</v>
      </c>
      <c r="I53" s="1"/>
      <c r="M53" s="1"/>
    </row>
    <row r="54" spans="1:13" ht="22.5" customHeight="1" x14ac:dyDescent="0.2">
      <c r="A54" s="8"/>
      <c r="B54" s="1" t="s">
        <v>11</v>
      </c>
      <c r="C54" s="3" t="s">
        <v>12</v>
      </c>
      <c r="D54" s="1" t="s">
        <v>13</v>
      </c>
      <c r="E54" s="4" t="s">
        <v>14</v>
      </c>
      <c r="F54" s="21">
        <v>5271.75</v>
      </c>
      <c r="G54" s="24" t="s">
        <v>15</v>
      </c>
      <c r="H54" s="1" t="s">
        <v>16</v>
      </c>
      <c r="I54" s="1"/>
      <c r="M54" s="1"/>
    </row>
    <row r="55" spans="1:13" x14ac:dyDescent="0.2">
      <c r="A55" s="8"/>
      <c r="B55" s="1" t="s">
        <v>11</v>
      </c>
      <c r="C55" s="3" t="s">
        <v>12</v>
      </c>
      <c r="D55" s="1" t="s">
        <v>13</v>
      </c>
      <c r="E55" s="4" t="s">
        <v>124</v>
      </c>
      <c r="F55" s="21">
        <v>4393.13</v>
      </c>
      <c r="G55" s="24" t="s">
        <v>15</v>
      </c>
      <c r="H55" s="1" t="s">
        <v>16</v>
      </c>
      <c r="I55" s="1"/>
      <c r="M55" s="1"/>
    </row>
    <row r="56" spans="1:13" ht="24.75" customHeight="1" x14ac:dyDescent="0.2">
      <c r="A56" s="8"/>
      <c r="B56" s="22" t="s">
        <v>151</v>
      </c>
      <c r="C56" s="23"/>
      <c r="D56" s="22"/>
      <c r="E56" s="23"/>
      <c r="F56" s="27">
        <v>17528.200000000004</v>
      </c>
      <c r="G56" s="23"/>
      <c r="H56" s="22"/>
      <c r="I56" s="1"/>
      <c r="M56" s="1"/>
    </row>
    <row r="57" spans="1:13" x14ac:dyDescent="0.2">
      <c r="A57" s="8"/>
      <c r="I57" s="12"/>
      <c r="M57" s="1"/>
    </row>
    <row r="58" spans="1:13" x14ac:dyDescent="0.2">
      <c r="A58" s="8"/>
      <c r="B58" s="15" t="s">
        <v>152</v>
      </c>
      <c r="C58" s="16"/>
      <c r="M58" s="1"/>
    </row>
    <row r="59" spans="1:13" x14ac:dyDescent="0.2">
      <c r="A59" s="8"/>
      <c r="B59" s="15" t="s">
        <v>153</v>
      </c>
      <c r="C59" s="16"/>
      <c r="M59" s="1"/>
    </row>
    <row r="60" spans="1:13" x14ac:dyDescent="0.2">
      <c r="A60" s="8"/>
      <c r="B60" s="15" t="s">
        <v>154</v>
      </c>
      <c r="C60" s="16"/>
      <c r="M60" s="1"/>
    </row>
    <row r="61" spans="1:13" x14ac:dyDescent="0.2">
      <c r="A61" s="8"/>
      <c r="M61" s="1"/>
    </row>
    <row r="62" spans="1:13" x14ac:dyDescent="0.2">
      <c r="A62" s="8"/>
      <c r="M62" s="1"/>
    </row>
    <row r="63" spans="1:13" x14ac:dyDescent="0.2">
      <c r="A63" s="8"/>
      <c r="M63" s="1"/>
    </row>
    <row r="64" spans="1:13" x14ac:dyDescent="0.2">
      <c r="A64" s="8"/>
      <c r="M64" s="1"/>
    </row>
    <row r="65" spans="1:13" x14ac:dyDescent="0.2">
      <c r="A65" s="8"/>
      <c r="M65" s="1"/>
    </row>
    <row r="66" spans="1:13" x14ac:dyDescent="0.2">
      <c r="A66" s="8"/>
      <c r="M66" s="1"/>
    </row>
    <row r="67" spans="1:13" x14ac:dyDescent="0.2">
      <c r="A67" s="8"/>
      <c r="M67" s="1"/>
    </row>
    <row r="68" spans="1:13" x14ac:dyDescent="0.2">
      <c r="A68" s="8"/>
      <c r="M68" s="1"/>
    </row>
    <row r="69" spans="1:13" x14ac:dyDescent="0.2">
      <c r="A69" s="8"/>
      <c r="M69" s="1"/>
    </row>
    <row r="70" spans="1:13" x14ac:dyDescent="0.2">
      <c r="A70" s="8"/>
      <c r="M70" s="1"/>
    </row>
    <row r="71" spans="1:13" x14ac:dyDescent="0.2">
      <c r="A71" s="8"/>
      <c r="M71" s="1"/>
    </row>
    <row r="72" spans="1:13" x14ac:dyDescent="0.2">
      <c r="A72" s="7"/>
      <c r="M72" s="1"/>
    </row>
    <row r="73" spans="1:13" x14ac:dyDescent="0.2">
      <c r="A73" s="8"/>
      <c r="M73" s="1"/>
    </row>
    <row r="74" spans="1:13" x14ac:dyDescent="0.2">
      <c r="A74" s="8"/>
      <c r="M74" s="1"/>
    </row>
    <row r="75" spans="1:13" x14ac:dyDescent="0.2">
      <c r="A75" s="8"/>
      <c r="M75" s="1"/>
    </row>
    <row r="76" spans="1:13" x14ac:dyDescent="0.2">
      <c r="A76" s="8"/>
      <c r="M76" s="1"/>
    </row>
    <row r="77" spans="1:13" x14ac:dyDescent="0.2">
      <c r="A77" s="8"/>
      <c r="M77" s="1"/>
    </row>
    <row r="78" spans="1:13" x14ac:dyDescent="0.2">
      <c r="A78" s="9"/>
      <c r="M78" s="1"/>
    </row>
    <row r="79" spans="1:13" x14ac:dyDescent="0.2">
      <c r="A79" s="10"/>
      <c r="J79" s="11"/>
      <c r="K79" s="11"/>
      <c r="L79" s="11"/>
      <c r="M79" s="13"/>
    </row>
  </sheetData>
  <mergeCells count="1">
    <mergeCell ref="A6:M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A0E95-A69B-4C26-B3CE-E3528DDD93F5}">
  <dimension ref="A1:B14"/>
  <sheetViews>
    <sheetView tabSelected="1" workbookViewId="0">
      <selection activeCell="E9" sqref="E9"/>
    </sheetView>
  </sheetViews>
  <sheetFormatPr defaultRowHeight="15" x14ac:dyDescent="0.25"/>
  <cols>
    <col min="1" max="1" width="22.7109375" customWidth="1"/>
    <col min="2" max="2" width="53.42578125" customWidth="1"/>
    <col min="3" max="6" width="9.28515625" customWidth="1"/>
    <col min="7" max="7" width="10.28515625" customWidth="1"/>
  </cols>
  <sheetData>
    <row r="1" spans="1:2" ht="18.75" x14ac:dyDescent="0.3">
      <c r="A1" s="35" t="s">
        <v>162</v>
      </c>
      <c r="B1" s="35"/>
    </row>
    <row r="2" spans="1:2" ht="21" x14ac:dyDescent="0.35">
      <c r="A2" s="36"/>
      <c r="B2" s="37"/>
    </row>
    <row r="3" spans="1:2" ht="18.75" x14ac:dyDescent="0.3">
      <c r="A3" s="38" t="s">
        <v>163</v>
      </c>
      <c r="B3" s="38"/>
    </row>
    <row r="4" spans="1:2" ht="18.75" x14ac:dyDescent="0.3">
      <c r="A4" s="28"/>
      <c r="B4" s="28"/>
    </row>
    <row r="5" spans="1:2" x14ac:dyDescent="0.25">
      <c r="A5" s="29"/>
    </row>
    <row r="6" spans="1:2" ht="34.5" customHeight="1" x14ac:dyDescent="0.25">
      <c r="A6" s="30" t="s">
        <v>159</v>
      </c>
      <c r="B6" s="31" t="s">
        <v>150</v>
      </c>
    </row>
    <row r="7" spans="1:2" ht="32.25" customHeight="1" x14ac:dyDescent="0.25">
      <c r="A7" s="32">
        <v>42716.77</v>
      </c>
      <c r="B7" s="33" t="s">
        <v>165</v>
      </c>
    </row>
    <row r="8" spans="1:2" ht="36.75" customHeight="1" x14ac:dyDescent="0.25">
      <c r="A8" s="32">
        <v>7048.28</v>
      </c>
      <c r="B8" s="33" t="s">
        <v>160</v>
      </c>
    </row>
    <row r="9" spans="1:2" ht="34.5" customHeight="1" x14ac:dyDescent="0.25">
      <c r="A9" s="32">
        <v>3110.43</v>
      </c>
      <c r="B9" s="34" t="s">
        <v>166</v>
      </c>
    </row>
    <row r="10" spans="1:2" ht="39.75" customHeight="1" x14ac:dyDescent="0.25">
      <c r="A10" s="32">
        <v>168</v>
      </c>
      <c r="B10" s="33" t="s">
        <v>161</v>
      </c>
    </row>
    <row r="11" spans="1:2" ht="43.5" customHeight="1" x14ac:dyDescent="0.25">
      <c r="A11" s="39">
        <f>SUM(A7:A10)</f>
        <v>53043.479999999996</v>
      </c>
      <c r="B11" s="40" t="s">
        <v>164</v>
      </c>
    </row>
    <row r="12" spans="1:2" ht="44.25" customHeight="1" x14ac:dyDescent="0.25"/>
    <row r="13" spans="1:2" ht="45.75" customHeight="1" x14ac:dyDescent="0.25"/>
    <row r="14" spans="1:2" ht="22.5" customHeight="1" x14ac:dyDescent="0.25"/>
  </sheetData>
  <mergeCells count="1"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kategorija_1</vt:lpstr>
      <vt:lpstr>kategorija 2</vt:lpstr>
      <vt:lpstr>kategorija_1!Podrucje_ispisa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2024-09-13T11:50:37Z</dcterms:created>
  <dcterms:modified xsi:type="dcterms:W3CDTF">2024-09-13T12:17:59Z</dcterms:modified>
</cp:coreProperties>
</file>